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  <sheet name="свод" sheetId="3" r:id="rId3"/>
    <sheet name="нагрузка" sheetId="4" r:id="rId4"/>
  </sheets>
  <definedNames>
    <definedName name="_xlnm._FilterDatabase" localSheetId="0" hidden="1">'план'!$A$6:$E$348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E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<sst xmlns="http://schemas.openxmlformats.org/spreadsheetml/2006/main" count="1288" uniqueCount="578">
  <si>
    <t>ЛОУ при Муниципальное бюджетное общеобразовательное учреждение "Лицей № 6 им. И.З. Шуклина г. Горно-Алтайска"</t>
  </si>
  <si>
    <t>ЛОУ при муниципальное бюджетное общеобразовательное учреждение "Средняя общеобразовательная школа № 7 г. Горно-Алтайска"</t>
  </si>
  <si>
    <t>ЛОУ при муниципальное бюджетное общеобразовательное учреждение "Средняя общеобразовательная школа №8 города Горно-Алтайска"</t>
  </si>
  <si>
    <t>ЛОУ при Муниципальное бюджетное общеобразовательное учреждение "Средняя общеобразовательная школа № 10 города Горно-Алтайска"</t>
  </si>
  <si>
    <t>ЛОУ при Муниципальное бюджетное общеобразовательное учреждение "Средняя общеобразовательная школа № 12 города Горно-Алтайска"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</si>
  <si>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</si>
  <si>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</si>
  <si>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МБОУ Кырлыкская СОШ</t>
  </si>
  <si>
    <t>ЛОУ при Муниципальное бюджетное общеобразовательное учреждение "Карасукская основная общеобразовательная школа"</t>
  </si>
  <si>
    <t>ЛОУ при Муниципальное бюджетное общеобразовательное учреждение "Дубровская начальная общеобразовательная школа"</t>
  </si>
  <si>
    <t>ЛОУ МБОУ"Александровская НОШ"</t>
  </si>
  <si>
    <t>УТВЕРЖДЕН  Приказом Управления  Роспотребнадзора по РА   от 25.04.2013   №78</t>
  </si>
  <si>
    <t>ИП Гимашев Фаиль Флюрович</t>
  </si>
  <si>
    <t>МО "Ильинское сельское поселение"</t>
  </si>
  <si>
    <t>Елсуков С.Ю.</t>
  </si>
  <si>
    <t>Старосвет Л.В.Малых С.А., Елсуков С.Ю.</t>
  </si>
  <si>
    <t>ЛОУ при муниципальное бюджетное общеобразовательное учреждение "Начальная общеобразовательная школа № 5 города Горно-Алтайска"</t>
  </si>
  <si>
    <t>ЛОУ при Муниципальное общеобразовательное учреждение "Вечерняя (сменная) общеобразовательная школа г.Горно-Алтайска"</t>
  </si>
  <si>
    <t>ЛОУ при МОУ "Огнёвская СОШ"</t>
  </si>
  <si>
    <t>ЛОУ при МОУ "Талдинская СОШ"</t>
  </si>
  <si>
    <t>ЛОУ при МОУ "Усть-Коксинская СОШ"</t>
  </si>
  <si>
    <t>пестициды</t>
  </si>
  <si>
    <t>микотоксины</t>
  </si>
  <si>
    <t xml:space="preserve">хлеб </t>
  </si>
  <si>
    <t>соль на  йод</t>
  </si>
  <si>
    <t>рыба</t>
  </si>
  <si>
    <t>нитрит натрия</t>
  </si>
  <si>
    <t>алкогольная продукция</t>
  </si>
  <si>
    <t>пиво</t>
  </si>
  <si>
    <t>молочная продукция</t>
  </si>
  <si>
    <t>мед</t>
  </si>
  <si>
    <t>безалкогольные напитки</t>
  </si>
  <si>
    <t>воздух атмосф</t>
  </si>
  <si>
    <t>воздух закр. пом. (запыленность, загазованность)</t>
  </si>
  <si>
    <t>почва с ПТБО</t>
  </si>
  <si>
    <t>соли тяжелых металлов</t>
  </si>
  <si>
    <t>прочие (контроль дезсредств, игрушки)</t>
  </si>
  <si>
    <t>микроклимат</t>
  </si>
  <si>
    <t>освещенность</t>
  </si>
  <si>
    <t>шум</t>
  </si>
  <si>
    <t>вибрация</t>
  </si>
  <si>
    <t>неионизирующие излучения (ЭМИ)</t>
  </si>
  <si>
    <t>ГМО</t>
  </si>
  <si>
    <t>количество проб</t>
  </si>
  <si>
    <t>Турочакский р-он</t>
  </si>
  <si>
    <t>Чойский р-он</t>
  </si>
  <si>
    <t>Чемальский р-он</t>
  </si>
  <si>
    <t>Онгудайский р-он</t>
  </si>
  <si>
    <t>Улаганский р-он</t>
  </si>
  <si>
    <t>Усть-Коксинский р-он</t>
  </si>
  <si>
    <t>Усть-Канский р-он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</si>
  <si>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</si>
  <si>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</si>
  <si>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</si>
  <si>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</si>
  <si>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</si>
  <si>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</si>
  <si>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</si>
  <si>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Индивидуальный предприниматель Красикова Ирина Александровна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</si>
  <si>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</si>
  <si>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</si>
  <si>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ДОЛ "Черемушки" при казенное образовательное учреждение Республики Алтай для детей-сирот и детей, оставшихся без попечения родителей "Школа-интернат № 1 для детей-сирот и детей, оставшихся без попечения родителей, им. Г.К Жукова"</t>
  </si>
  <si>
    <t>ДОЛ "Солнечный" при казенное специальное (коррекционное) образовательное учреждение Республики Алтай для обучающихся, воспитанников с ограниченными возможностями здоровья "Специальная (коррекционная) общеобразовательная школа-интернат VIII вида Республики Алтай"</t>
  </si>
  <si>
    <t>ООО "Майма-молоко"</t>
  </si>
  <si>
    <t>ИПБОЮЛ Болдырева Ирина Сергеевна</t>
  </si>
  <si>
    <t>Индивидуальный предприниматель Махиев Махмут Хамангериевич</t>
  </si>
  <si>
    <t>ИПБОЮЛ Шедогуб Вадим Андреевич</t>
  </si>
  <si>
    <t>г.Горно-Алтайск</t>
  </si>
  <si>
    <t>Майминский р-он</t>
  </si>
  <si>
    <t>Шебалинский р-он</t>
  </si>
  <si>
    <t>Кош-Агачский р-он</t>
  </si>
  <si>
    <t>ответственный исполнитель</t>
  </si>
  <si>
    <t>Микробиологические исследования</t>
  </si>
  <si>
    <t>Паразитологические исследования</t>
  </si>
  <si>
    <t>Санитарно-химические исследования</t>
  </si>
  <si>
    <t>Физические факторы</t>
  </si>
  <si>
    <t>Радиологические исследования</t>
  </si>
  <si>
    <t>Вирусологические исследования</t>
  </si>
  <si>
    <t>специалисты Управления Роспотребнадзора, его территориальных отделов</t>
  </si>
  <si>
    <t>ООО "Пассажирские перевозки"</t>
  </si>
  <si>
    <t>МО Елинское сельское поселение</t>
  </si>
  <si>
    <t>МО "Теньгинское сельское поселение"</t>
  </si>
  <si>
    <t>Сельская администрация Ябоганского сельского поселения Усть-Канского района</t>
  </si>
  <si>
    <t>ООО "Турочак"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</si>
  <si>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</si>
  <si>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</si>
  <si>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</si>
  <si>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</si>
  <si>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</si>
  <si>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</si>
  <si>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</si>
  <si>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</si>
  <si>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</si>
  <si>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</si>
  <si>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</si>
  <si>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</si>
  <si>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ЛОУ при муниципальное бюджетное общеобразовательное учреждение "Средняя общеобразовательная школа №9 г. Горно-Алтайска"</t>
  </si>
  <si>
    <t>ЛОУ при Муниципальное бюджетное общеобразовательное учреждение "Майминская средняя общеобразовательная школа № 1"</t>
  </si>
  <si>
    <t>Муниципальное образовательное учреждение дополнительного образования детей "Чемальская детско-юношеская спортивная школа"</t>
  </si>
  <si>
    <t>филиал "Горный" ОАО " МКК-Алтаймраморгранит "</t>
  </si>
  <si>
    <t>ЛОУ при Муниципальное бюджетное общеобразовательное учреждение "Верх-Карагужская основная общеобразовательная школа"</t>
  </si>
  <si>
    <t>ЛОУ при Муниципальное бюджетное общеобразовательное учреждение "Подгорновская средняя общеобразовательная школа"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</si>
  <si>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</si>
  <si>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</si>
  <si>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</si>
  <si>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</si>
  <si>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</si>
  <si>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</si>
  <si>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</si>
  <si>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</si>
  <si>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</si>
  <si>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</si>
  <si>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</si>
  <si>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</si>
  <si>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</si>
  <si>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</si>
  <si>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</si>
  <si>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</si>
  <si>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</si>
  <si>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</si>
  <si>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ЛОУ при Муниципальное бюджетное общеобразовательное учреждение "Урлу - Аспакская основная общеобразовательная школа"</t>
  </si>
  <si>
    <t>ЛОУ при Муниципальное бюджетное общеобразовательное учреждение "Сайдысская основная общеобразовательная школа"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</si>
  <si>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</si>
  <si>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</si>
  <si>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</si>
  <si>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</si>
  <si>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</si>
  <si>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</si>
  <si>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</si>
  <si>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ИП Южаков Иван Валерьевич</t>
  </si>
  <si>
    <t>ЛОУ при МОУ "Тюнгурская ООШ"</t>
  </si>
  <si>
    <t>ЛОУ при МОУ "Кайтанакской ООШ"</t>
  </si>
  <si>
    <t>Сельская администрация Чойского сельского поселения Чойского района Республики Алтай</t>
  </si>
  <si>
    <t>МО "Ининское сельское поселение"</t>
  </si>
  <si>
    <t>МБДОУ Яконурский детский сад</t>
  </si>
  <si>
    <t>ООО "Батыр"</t>
  </si>
  <si>
    <t>Индивидуальный предприниматель Драйд Владимир Александрович</t>
  </si>
  <si>
    <t>Глава КФХ Корчевский Василий Леонидович</t>
  </si>
  <si>
    <t>административное здание</t>
  </si>
  <si>
    <t>родник</t>
  </si>
  <si>
    <t>ИПБОЮЛ Махначева Елена Александровна</t>
  </si>
  <si>
    <t>ИПБОЮЛ Салманов Азиз Салам оглы</t>
  </si>
  <si>
    <t xml:space="preserve">Трифонов С.В, Таина А.А, Сартакова А.П </t>
  </si>
  <si>
    <t>магазин</t>
  </si>
  <si>
    <t>офис, столярный цех, цех по производству пеноблоков, автотранспорт</t>
  </si>
  <si>
    <t>ч.м "Ольга"</t>
  </si>
  <si>
    <t>ч.м "Златогорье"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</si>
  <si>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</si>
  <si>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</si>
  <si>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</si>
  <si>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</si>
  <si>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</si>
  <si>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</si>
  <si>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</si>
  <si>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</si>
  <si>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</si>
  <si>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</si>
  <si>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</si>
  <si>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</si>
  <si>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</si>
  <si>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</si>
  <si>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</si>
  <si>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</si>
  <si>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</si>
  <si>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</si>
  <si>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территории (район)</t>
  </si>
  <si>
    <t>качество терм. обработки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</si>
  <si>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</si>
  <si>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</si>
  <si>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</si>
  <si>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</si>
  <si>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</si>
  <si>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</si>
  <si>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</si>
  <si>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</si>
  <si>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 xml:space="preserve">Усть-Канский </t>
  </si>
  <si>
    <t xml:space="preserve">Кош-Агачский </t>
  </si>
  <si>
    <t>Всего по РА</t>
  </si>
  <si>
    <t>итого</t>
  </si>
  <si>
    <t>План контрольно-надзорной деятельности с лабораторными и инструментальными исследованиями на 2013 год</t>
  </si>
  <si>
    <t>Общество с ограниченной ответственностью "Эрчим"</t>
  </si>
  <si>
    <t>БУЗ РА " Тубдиспансер"</t>
  </si>
  <si>
    <t>Индивидуальный предприниматель Папина Раиса Васильевна</t>
  </si>
  <si>
    <t>ЛОУ при МОУ "В-Уймонская СОШ"</t>
  </si>
  <si>
    <t>ЛОУ при МОУ "Тихоньская ООШ"</t>
  </si>
  <si>
    <t>ЛОУ при МОУ "Катандинская СОШ"</t>
  </si>
  <si>
    <t>ПЦР-исследования работников пищеблоков стационарных и пришкольных лагерей  ВКИ</t>
  </si>
  <si>
    <t>ЛОУ при МОУ "Чендекская СОШ"</t>
  </si>
  <si>
    <t>ЛОУ при МОУ "Амурская СОШ"</t>
  </si>
  <si>
    <t>ЛОУ при МОУ "Горбуновская ООШ"</t>
  </si>
  <si>
    <t>ЛОУ при МОУ "Мультинская СОШ"</t>
  </si>
  <si>
    <t>ЛОУ при МОУ "Юстикская ООШ"</t>
  </si>
  <si>
    <t>ЛОУ при МОУ "Кастахтинская СОШ"</t>
  </si>
  <si>
    <t>школа</t>
  </si>
  <si>
    <t>Гостиничные услуги</t>
  </si>
  <si>
    <t>пекарня</t>
  </si>
  <si>
    <t>сезонное кафе</t>
  </si>
  <si>
    <t>ЛОУ</t>
  </si>
  <si>
    <t>административное здание, гараж</t>
  </si>
  <si>
    <t>грузоперевозки</t>
  </si>
  <si>
    <t>такси</t>
  </si>
  <si>
    <t>магазин хозяйственный, магазин промышленных товаров</t>
  </si>
  <si>
    <t>СДКа</t>
  </si>
  <si>
    <t>ЛОУ при Муниципальное бюджетное образовательное учреждение дополнительного образования детей "Школа искусств "Адамант" города Горно-Алтайска"</t>
  </si>
  <si>
    <t>Федеральное казенное учреждение "Исправительная колония №1 Управления Федеральной Службы исполнения наказаний по Республике Алтай"</t>
  </si>
  <si>
    <t xml:space="preserve">Балабанов Обухов, Гридилев </t>
  </si>
  <si>
    <t>г.Горно-Алтайск, Майминский район</t>
  </si>
  <si>
    <t>ИП Борбуева Татьяна Ивановна</t>
  </si>
  <si>
    <t>ч.м. "Фарт"</t>
  </si>
  <si>
    <t>СДК, кладбище</t>
  </si>
  <si>
    <t>вдопровод, кладбище</t>
  </si>
  <si>
    <t>Трубицын</t>
  </si>
  <si>
    <t>ЛОУ при Муниципальное бюджетное общеобразовательное учреждение "Майминская средняя общеобразовательная школа №2"</t>
  </si>
  <si>
    <t>ЛОУ при Муниципальное бюджетное общеобразовательное учреждение "Майминская средняя общеобразовательная школа № 3 имени В.Ф.Хохолкова"</t>
  </si>
  <si>
    <t>ЛОУ при Муниципальное бюджетное общеобразовательное учреждение "Кызыл-Озекская средняя общеобразовательная школа"</t>
  </si>
  <si>
    <t>ЛОУ при Муниципальное бюджетное общеобразовательное учреждение "Бирюлинская средняя общеобразовательная школа"</t>
  </si>
  <si>
    <t>ЛОУ при Муниципальное бюджетное общеобразовательное учреждение "Соузгинская средняя общеобразовательная школа"</t>
  </si>
  <si>
    <t>ЛОУ при Муниципальное бюджетное общеобразовательное учреждение "Манжерокская средняя общеобразовательная школа"</t>
  </si>
  <si>
    <t>ЛОУ при Муниципальное бюджетное общеобразовательное учреждение "Усть-Мунинская средняя общеобразовательная школа"</t>
  </si>
  <si>
    <t xml:space="preserve">Малюковаа Крохина </t>
  </si>
  <si>
    <t>котельная</t>
  </si>
  <si>
    <t>пищеблок</t>
  </si>
  <si>
    <t>мастерские</t>
  </si>
  <si>
    <t>пищеблок д/с</t>
  </si>
  <si>
    <t>борцовый зал</t>
  </si>
  <si>
    <t>д/сад "Брусничка"</t>
  </si>
  <si>
    <t>ч.м. "Арслан"</t>
  </si>
  <si>
    <t>ч.м. "Арслан супермаркет"</t>
  </si>
  <si>
    <t>ч.м. "Ткани"</t>
  </si>
  <si>
    <t>ч.м. "Хоз товары"</t>
  </si>
  <si>
    <t>ч.м. "Обувь"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</si>
  <si>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</si>
  <si>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</si>
  <si>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</si>
  <si>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</si>
  <si>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</si>
  <si>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</si>
  <si>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</si>
  <si>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ОАО "ДЭП 218"</t>
  </si>
  <si>
    <t>Шестова О.В.Елсуков С.Ю.</t>
  </si>
  <si>
    <t>Шестова О.В. Елсуков С.Ю.</t>
  </si>
  <si>
    <t>ООО "Союз"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</si>
  <si>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</si>
  <si>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</si>
  <si>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</si>
  <si>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</si>
  <si>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</si>
  <si>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</si>
  <si>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</si>
  <si>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>прочие</t>
  </si>
  <si>
    <t xml:space="preserve">продукты </t>
  </si>
  <si>
    <t>смывы</t>
  </si>
  <si>
    <t>прочее</t>
  </si>
  <si>
    <t>калорийность</t>
  </si>
  <si>
    <t>прод. Вторичного окисления</t>
  </si>
  <si>
    <t>содержание витаминов</t>
  </si>
  <si>
    <t>нитраты</t>
  </si>
  <si>
    <t>Карлышева Котонова Казанцева,Сбитнева,Щучинова</t>
  </si>
  <si>
    <t>ООО "Коксастрой"</t>
  </si>
  <si>
    <t>ИП Пережигина Галина Васильевна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</si>
  <si>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</si>
  <si>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</si>
  <si>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</si>
  <si>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</si>
  <si>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ИПБОЮЛ Мукатаева Эльмира Казболатовна</t>
  </si>
  <si>
    <t>ИПБОЮЛ Даутова Надежда Албегановна</t>
  </si>
  <si>
    <t>Государственный надзор за деятельностью саморегулируемых организаций</t>
  </si>
  <si>
    <t>ИП Жуков Петр Алексеевич перевозка пассажиров</t>
  </si>
  <si>
    <t>поля фильтрации Чергинские</t>
  </si>
  <si>
    <t>Контора Чергинского ЖКХ</t>
  </si>
  <si>
    <t>скважина №1</t>
  </si>
  <si>
    <t>скважина №2</t>
  </si>
  <si>
    <t>скважина №3</t>
  </si>
  <si>
    <t>скважина №4</t>
  </si>
  <si>
    <t>Полигон ТБО</t>
  </si>
  <si>
    <t>Скотомогильники</t>
  </si>
  <si>
    <t>Ильинский СДК</t>
  </si>
  <si>
    <t>тоселковая свалка</t>
  </si>
  <si>
    <t>Поселковая свалка</t>
  </si>
  <si>
    <t>ИПБОЮЛ Банкунов Владимир Алексеевич</t>
  </si>
  <si>
    <t>Сельскохозяйственный потребительский перерабатывающий кооператив "КормАл"</t>
  </si>
  <si>
    <t>Общество с ограниченной ответственностью "Алга-Сибирь"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</si>
  <si>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</si>
  <si>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</si>
  <si>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>Лаборат. исслед-ия по  ФЗ-294</t>
  </si>
  <si>
    <t>Лабор. исслед. по контр-ю предпис-ий</t>
  </si>
  <si>
    <t>Всего лаб. исслед.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</si>
  <si>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</si>
  <si>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</si>
  <si>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</si>
  <si>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</si>
  <si>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</si>
  <si>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</si>
  <si>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</si>
  <si>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</si>
  <si>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</si>
  <si>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</si>
  <si>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</si>
  <si>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</si>
  <si>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</si>
  <si>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</si>
  <si>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</si>
  <si>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</si>
  <si>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</si>
  <si>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магмазин "Косметика"</t>
  </si>
  <si>
    <t>магазин "Книги, концелярия"</t>
  </si>
  <si>
    <t>Магазин "Обувь"</t>
  </si>
  <si>
    <t>магазин "Электрик"</t>
  </si>
  <si>
    <t>детский сад</t>
  </si>
  <si>
    <t>начальная школа</t>
  </si>
  <si>
    <t>интернат</t>
  </si>
  <si>
    <t>ПРОВЕРКА ПРЕДПИСАНИЙ</t>
  </si>
  <si>
    <t>ИП Быкова Алена Евгеньевна</t>
  </si>
  <si>
    <t>зеленый дом</t>
  </si>
  <si>
    <t>ИП Поклонова Евгения Михайловна</t>
  </si>
  <si>
    <t>столовая</t>
  </si>
  <si>
    <t>ИП Беликов Антон Васильевич</t>
  </si>
  <si>
    <t xml:space="preserve">фото-салон: административное здание, салон </t>
  </si>
  <si>
    <t>ИП Семенова Маргарита Александровна</t>
  </si>
  <si>
    <t>вещевой киоск</t>
  </si>
  <si>
    <t>Мониторинг на вирусный гепатит А</t>
  </si>
  <si>
    <t>Мониторинг ротавирусы</t>
  </si>
  <si>
    <t>Мониторинг энтеровирусы</t>
  </si>
  <si>
    <t>Мониторинг за циркуляцией вирусов гриппа и ОРВИ (ПЦР, ИФА)</t>
  </si>
  <si>
    <t>ИФА на клещевой энцефалит</t>
  </si>
  <si>
    <t>Напряженность иммунитета на клещевой энцефалит (ИФА)</t>
  </si>
  <si>
    <t>ПЦР на боррелиоз клещи</t>
  </si>
  <si>
    <t>ПЦР на ГАЧ + МЭЧ</t>
  </si>
  <si>
    <t xml:space="preserve">Исследование смывов в очагах туберкулеза на качество проведения заключительной дезинфекции </t>
  </si>
  <si>
    <t xml:space="preserve">мини-маркет "Али" </t>
  </si>
  <si>
    <t>магазин "Автозапчасти"</t>
  </si>
  <si>
    <t>мастерская "Кенотрон"</t>
  </si>
  <si>
    <t>магазин "Незабудка"</t>
  </si>
  <si>
    <t>МБОУ "Ташантинская ООШ"</t>
  </si>
  <si>
    <t>ИП Меркулова Г.П.</t>
  </si>
  <si>
    <t>ИП Ефимова Е.Е.</t>
  </si>
  <si>
    <t>Гмарь Д.Н.</t>
  </si>
  <si>
    <t>Мугражева Ж.М.</t>
  </si>
  <si>
    <t>Акчин А.А.</t>
  </si>
  <si>
    <t>Уашева Г.С.</t>
  </si>
  <si>
    <t>МОУ "Камлакская ООШ"</t>
  </si>
  <si>
    <t>ГДиП</t>
  </si>
  <si>
    <t>ООО "Имерети"</t>
  </si>
  <si>
    <t>ч.м. "Имеретти"</t>
  </si>
  <si>
    <t>ИП Гусельникова Светлана Викторовна</t>
  </si>
  <si>
    <t>ч.м. "1000 мелочей"</t>
  </si>
  <si>
    <t>МО "Актельское сельское поселение"</t>
  </si>
  <si>
    <t>территория села, СДК, поселковая свалка, кладбище</t>
  </si>
  <si>
    <t>ООО "Успех"</t>
  </si>
  <si>
    <t>ч.м Успех"</t>
  </si>
  <si>
    <t>ИП Музыкова Маргарита Сатыевна</t>
  </si>
  <si>
    <t>ветеринарная аптека</t>
  </si>
  <si>
    <t>ИП Нестеров В.И.</t>
  </si>
  <si>
    <t>пилорама</t>
  </si>
  <si>
    <t>ИП Зарков В.Г.</t>
  </si>
  <si>
    <t>ИП Глушков К.Л.</t>
  </si>
  <si>
    <t>ИП Кутузова Н.Г.</t>
  </si>
  <si>
    <t>проммагазин</t>
  </si>
  <si>
    <t>МОУ "Каракокшинская СОШ"</t>
  </si>
  <si>
    <t>ИП Новоселова С.А.</t>
  </si>
  <si>
    <t>План проведения проверок юридических лиц и индивидуальных предпринимателей  с лабораторными и инструментальными исследованиями на май 2013 год Управлением Роспотребнадзора по Республике Алтай и ФБУЗ "Центр гигиены и эпидемиологии по Республике Алтай"</t>
  </si>
  <si>
    <t>МБОУ Коргонская СОШ</t>
  </si>
  <si>
    <t>01.05.2013</t>
  </si>
  <si>
    <t>ООО Тандем</t>
  </si>
  <si>
    <t>10.05.2013</t>
  </si>
  <si>
    <t>ИП Мажлаева Ж.Г</t>
  </si>
  <si>
    <t>торговый киоск</t>
  </si>
  <si>
    <t>Администрация Мендур-Сокконское сельское поселение</t>
  </si>
  <si>
    <t>селькое поселение</t>
  </si>
  <si>
    <t>20.05.2013</t>
  </si>
  <si>
    <t>Администрация Кырлыкское сельское поселение</t>
  </si>
  <si>
    <t>адм. здание</t>
  </si>
  <si>
    <t>полигон ТБО</t>
  </si>
  <si>
    <t xml:space="preserve">общественная свалка </t>
  </si>
  <si>
    <t>кладбище</t>
  </si>
  <si>
    <t>ООО "Тандалай"</t>
  </si>
  <si>
    <t>магазин "Тандалай"</t>
  </si>
  <si>
    <t>Воробьева Т.А.</t>
  </si>
  <si>
    <t>ООО "Эзлик"</t>
  </si>
  <si>
    <t>магазин "Эзлик"</t>
  </si>
  <si>
    <t>ООО "Алтам"</t>
  </si>
  <si>
    <t>магазин "Алтам"</t>
  </si>
  <si>
    <t>ИП Быкова Татьяна Михайловна</t>
  </si>
  <si>
    <t>ООО "Алтай Ника"</t>
  </si>
  <si>
    <t>Шестова О.В. Карлышева Н.А.</t>
  </si>
  <si>
    <t>ООО "Черемшанка"</t>
  </si>
  <si>
    <t>Матвеева Н.А. Логинова Г.В.</t>
  </si>
  <si>
    <t>ООО "Мясная лавка Мецкер"</t>
  </si>
  <si>
    <t>ООО "Метелица"</t>
  </si>
  <si>
    <t>ИПБОЮЛ Чубинидзе Г.Т.</t>
  </si>
  <si>
    <t>ИПБОЮЛ Стрекалов Валерий Степанович</t>
  </si>
  <si>
    <t>Майминский район</t>
  </si>
  <si>
    <t>Старосвет Л.В.</t>
  </si>
  <si>
    <t>Сельская администрация Бирюлинского сельского поселения Майминского района Республики Алтай</t>
  </si>
  <si>
    <t>Кичинекова Е.Н.</t>
  </si>
  <si>
    <t>ИПБОЮЛ Золотарев А.П.</t>
  </si>
  <si>
    <t>СТО</t>
  </si>
  <si>
    <t>МОУ "Верх-Карагужская СОШ"</t>
  </si>
  <si>
    <t>Карлышева Н.А.</t>
  </si>
  <si>
    <t>ОАО "Гостиница "Горный-Алтай"</t>
  </si>
  <si>
    <t>Логинова Г.В.</t>
  </si>
  <si>
    <t>ИП Стаценко В.Ф.</t>
  </si>
  <si>
    <t>ИП Березиков</t>
  </si>
  <si>
    <t>ИП Пупкова</t>
  </si>
  <si>
    <t>ЗАО "Бурводопроводстрой"</t>
  </si>
  <si>
    <t>ИПБОЮЛ Эшонов Х.М.</t>
  </si>
  <si>
    <t>ИПБОЮЛ Кырмакова А.Ю.</t>
  </si>
  <si>
    <t>магазин "Успех"</t>
  </si>
  <si>
    <t>МУ "Управление коммунального хозяйства"</t>
  </si>
  <si>
    <t>МБДОУ д/с Медвежонок</t>
  </si>
  <si>
    <t>ООО "ЖЭУ"</t>
  </si>
  <si>
    <t xml:space="preserve">Матвеева Н.А.  </t>
  </si>
  <si>
    <t>ООО ТС "Аникс"</t>
  </si>
  <si>
    <t>ООО "Розница - 1"</t>
  </si>
  <si>
    <t>ИП Коновалова</t>
  </si>
  <si>
    <t>БУЗ РА "Перинатальный центр"</t>
  </si>
  <si>
    <t>Сбитнева С.В.</t>
  </si>
  <si>
    <t>ИП Федотова</t>
  </si>
  <si>
    <t>Матвеева Н.А.</t>
  </si>
  <si>
    <t>ООО "Трансугольплюс"</t>
  </si>
  <si>
    <t>ИП Келлер С.Н.</t>
  </si>
  <si>
    <t>ИП Курганова</t>
  </si>
  <si>
    <t>ИП Дударев</t>
  </si>
  <si>
    <t>ИП Фролов</t>
  </si>
  <si>
    <t>ООО "Берёзка-Козырь"</t>
  </si>
  <si>
    <t>ч.м "Берёзка-козырь"</t>
  </si>
  <si>
    <t>МДСОЛ "Беловодье"</t>
  </si>
  <si>
    <t>ОУ</t>
  </si>
  <si>
    <t>Трифонов С.В, Таина А.А</t>
  </si>
  <si>
    <t>ИП Кузьгов Б.Х.</t>
  </si>
  <si>
    <t>РТПП</t>
  </si>
  <si>
    <t>ИП Лукин А.В.</t>
  </si>
  <si>
    <t>ИП Турба А.Б.</t>
  </si>
  <si>
    <t>ООО "Голубой родник"</t>
  </si>
  <si>
    <t>Верхне-Уймонское сельское поселение</t>
  </si>
  <si>
    <t>Горбуновское сельское поселение</t>
  </si>
  <si>
    <t>Усть-Коксинское сельское поселение</t>
  </si>
  <si>
    <t>магазин "Эдельвейс"</t>
  </si>
  <si>
    <t>ИП Тазранов В.И.</t>
  </si>
  <si>
    <t>ИПБОЮЛ Тутушева Татьяна Васильевна</t>
  </si>
  <si>
    <t>магазин "БАМ"</t>
  </si>
  <si>
    <t>магазин "Эрчим"</t>
  </si>
  <si>
    <t>магазин "Карлагаш"</t>
  </si>
  <si>
    <t>сельское поселение</t>
  </si>
  <si>
    <t>водопровод, скважина без разводящей сети</t>
  </si>
  <si>
    <t>СДК (сельский дом культуры)</t>
  </si>
  <si>
    <t>общепоселковая свалка, кладбище</t>
  </si>
  <si>
    <t>Казакова Н.А.</t>
  </si>
  <si>
    <t>Куюкова А.М.</t>
  </si>
  <si>
    <t>магазин "Солоны"</t>
  </si>
  <si>
    <t>СГМ</t>
  </si>
  <si>
    <t>ЭПИДЕМИОЛОГИЧЕСКИЙ МОНИТОРИНГ</t>
  </si>
  <si>
    <t>МБОУ "Жана-Аульская СОШ"</t>
  </si>
  <si>
    <t>специалисты Центра гигиены и эпидемиологии и его филиалов</t>
  </si>
  <si>
    <t>вода</t>
  </si>
  <si>
    <t>продукты питания</t>
  </si>
  <si>
    <t>Логинова,Матвеева</t>
  </si>
  <si>
    <t>ИПБОЮЛ Степаненко Светлана Юрьевна</t>
  </si>
  <si>
    <t>Старосвет Л.В.Малых С.А.</t>
  </si>
  <si>
    <t>Бирюкова Н.Н. Карачанская В.И.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</si>
  <si>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</si>
  <si>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</si>
  <si>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школа, пищеблок</t>
  </si>
  <si>
    <t>Детск-юношеская спортивная школа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</si>
  <si>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</si>
  <si>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</si>
  <si>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</si>
  <si>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</si>
  <si>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</si>
  <si>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</si>
  <si>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</si>
  <si>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</si>
  <si>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</si>
  <si>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</si>
  <si>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</si>
  <si>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</si>
  <si>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</si>
  <si>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</si>
  <si>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</si>
  <si>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</si>
  <si>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</si>
  <si>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</si>
  <si>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</si>
  <si>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</si>
  <si>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Казакова Н.А</t>
  </si>
  <si>
    <t>Воробьева Т.А</t>
  </si>
  <si>
    <t>Автономное учреждение дополнительного образования детей Республики Алтай "Детский оздоровительно-образовательный центр"Манжерок"</t>
  </si>
  <si>
    <t>ВСЕГО</t>
  </si>
  <si>
    <t>по плану-заказу (ФЗ-294)</t>
  </si>
  <si>
    <t>ИП Лыкова Анна Арбаковна</t>
  </si>
  <si>
    <t>ИП Аракчина Светлана Александровна</t>
  </si>
  <si>
    <t>ИП Юкубалина Валентина Григорьевна</t>
  </si>
  <si>
    <t>Сельская администрация Талицкое сельского поселения Усть-Канского района</t>
  </si>
  <si>
    <t>Районы</t>
  </si>
  <si>
    <t>По ФЗ-294</t>
  </si>
  <si>
    <t>по контролю предписаний</t>
  </si>
  <si>
    <t>Всего</t>
  </si>
  <si>
    <t>Сотрудники Роспотребнадзора</t>
  </si>
  <si>
    <t>Сотрудники Центра гигиены</t>
  </si>
  <si>
    <t>Всего сотрудников</t>
  </si>
  <si>
    <t>Среднее кол-во объектов на 1 - го специалиста</t>
  </si>
  <si>
    <t>Управление</t>
  </si>
  <si>
    <t>Турочакский район</t>
  </si>
  <si>
    <t>Чойский район</t>
  </si>
  <si>
    <t>Шебалинский район</t>
  </si>
  <si>
    <t>Чемальский район</t>
  </si>
  <si>
    <t>Онгудайский район</t>
  </si>
  <si>
    <t>Улаганский район</t>
  </si>
  <si>
    <t>Усть-Коксинский район</t>
  </si>
  <si>
    <t>Усть-Канский район</t>
  </si>
  <si>
    <t>Кош-Агачский район</t>
  </si>
  <si>
    <t>Итого по РА</t>
  </si>
  <si>
    <t>Количество запланированных объектов на 2013 год</t>
  </si>
  <si>
    <t>Эдоков А.И</t>
  </si>
  <si>
    <t>Папитова Л.В. Тижина Н.В</t>
  </si>
  <si>
    <t>ИП Савкина Елизавета Ивановна</t>
  </si>
  <si>
    <t>Глава КФХ Новиков Сергей Кузьмич</t>
  </si>
  <si>
    <t>МО "Тобелерская сельская администрация"</t>
  </si>
  <si>
    <t>ИПБОЮЛ Лукьянов Виктор Владимирович</t>
  </si>
  <si>
    <t>ИП Белетов Александр Михайлович</t>
  </si>
  <si>
    <t>ИПБОЮЛ Саяпин Александр Михайлович.</t>
  </si>
  <si>
    <t>ООО "Фирменное"</t>
  </si>
  <si>
    <t>МОУ ДОД  "Детский оздоровительно-образовательный центр "Космос" города Горно-Алтайска"</t>
  </si>
  <si>
    <t>ИП Дорожкина Валентина Викторовна</t>
  </si>
  <si>
    <t>МУП "Чергинское ЖКХ"</t>
  </si>
  <si>
    <t>ООО "Арслан"</t>
  </si>
  <si>
    <t xml:space="preserve">Крохина Малюкова </t>
  </si>
  <si>
    <t xml:space="preserve">чаще 1 раза в год
</t>
  </si>
  <si>
    <t>Иванов А.С. Мендешев А.П., Фомкина Л.Б.</t>
  </si>
  <si>
    <t xml:space="preserve">Иванова Н.Ю., Делова Н.А., Посеукова В.Г., </t>
  </si>
  <si>
    <t>А.С.Иванов, А.П.Мендешев, Л.Б.Фомкина</t>
  </si>
  <si>
    <t>Н.Ю.Иванова, Н.А.Делова, С.П.Сартакова, Т.Н.Крельтина</t>
  </si>
  <si>
    <t>МО "Челушманское сельское поселение" Улаганского района</t>
  </si>
  <si>
    <t>Государственная инспекция труда в Костромской области, Верхне-Волжское управление Ростехнадзора</t>
  </si>
  <si>
    <t>МОУ "Эликманарская СОШ"</t>
  </si>
  <si>
    <t>МОУ "Куюсская ООШ"</t>
  </si>
  <si>
    <t>МОУ "Ороктойская ООШ"</t>
  </si>
  <si>
    <t>МОУ "Эдиганская ООШ"</t>
  </si>
  <si>
    <t>МОУ "Еландинская НОШ"</t>
  </si>
  <si>
    <t>ИП Туткушев Владимир Солунович</t>
  </si>
  <si>
    <t>МБОУ "Владимировская ООШ"</t>
  </si>
  <si>
    <t>МБОУ Ябоганская СОШ</t>
  </si>
  <si>
    <t>Индивидуальный предприниматель Коротеев Сергей Григорьевич</t>
  </si>
  <si>
    <t>мясная лавка</t>
  </si>
  <si>
    <t>ООО "Ирбис"</t>
  </si>
  <si>
    <t xml:space="preserve">ОАО " ДЭП 218": административное здание,гараж, остоновочные повильоны, территории придорожных участков, </t>
  </si>
  <si>
    <t>МБОУ "Барагашская СОШ"</t>
  </si>
  <si>
    <t xml:space="preserve">Общепоселковая свалка,                         кладбище      </t>
  </si>
  <si>
    <t>Сельский дом культуры,</t>
  </si>
  <si>
    <t>А.И.Эдоков, Ю.В.Кыймаштаев, Т.М.Утятникова</t>
  </si>
  <si>
    <t>Трифонов С.В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</si>
  <si>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</si>
  <si>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</si>
  <si>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</si>
  <si>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</si>
  <si>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</si>
  <si>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</si>
  <si>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</si>
  <si>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</si>
  <si>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ЛОУ при муниципальное бюджетное общеобразовательное учреждение "Средняя общеобразовательная школа №13 г. Горно-Алтайска"</t>
  </si>
  <si>
    <t>ЛОУ при МАОУ "Кадетская школа №4 г.Горно-Алтайска"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</si>
  <si>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</si>
  <si>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</si>
  <si>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</si>
  <si>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</si>
  <si>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</si>
  <si>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Корней Н.Д.</t>
  </si>
  <si>
    <t>ЛОУ при Муниципальное бюджетное образовательное учреждение "Алферовская начальная общеобразовательная школа"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</si>
  <si>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</si>
  <si>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</si>
  <si>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</si>
  <si>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</si>
  <si>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</si>
  <si>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</si>
  <si>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ИП Анатова Жанна Николаевна</t>
  </si>
  <si>
    <t>ЛОУ при муниципальное бюджетное общеобразовательное учреждение "Средняя общеобразовательная школа №1 г. Горно-Алтайска"</t>
  </si>
  <si>
    <t>ЛОУ при Муниципальное бюджетное общеобразовательное учреждение "Гимназия №3 г. Горно-Алтайска"</t>
  </si>
  <si>
    <t>Логинова Сбитнева Трубицын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</si>
</sst>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sz val="14"/>
      <name val="Arial Cyr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2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4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4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4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4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" fontId="8" fillId="0" borderId="10" xfId="37" applyNumberFormat="1" applyFont="1" applyFill="1" applyBorder="1" applyAlignment="1">
      <alignment horizontal="left" vertical="top" wrapText="1"/>
      <protection/>
    </xf>
    <xf numFmtId="1" fontId="12" fillId="0" borderId="10" xfId="37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7" fillId="0" borderId="10" xfId="70" applyFont="1" applyBorder="1" applyAlignment="1">
      <alignment horizontal="center" textRotation="90" wrapText="1"/>
      <protection/>
    </xf>
    <xf numFmtId="0" fontId="7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16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49" fontId="16" fillId="0" borderId="0" xfId="0" applyNumberFormat="1" applyFont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/>
    </xf>
    <xf numFmtId="0" fontId="8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12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14" fontId="8" fillId="0" borderId="10" xfId="36" applyNumberFormat="1" applyFont="1" applyFill="1" applyBorder="1" applyAlignment="1">
      <alignment horizontal="center" vertical="top" wrapText="1"/>
      <protection/>
    </xf>
    <xf numFmtId="49" fontId="8" fillId="0" borderId="11" xfId="62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>
      <alignment horizontal="center" wrapText="1"/>
    </xf>
    <xf numFmtId="0" fontId="19" fillId="4" borderId="10" xfId="70" applyFont="1" applyFill="1" applyBorder="1" applyAlignment="1">
      <alignment/>
      <protection/>
    </xf>
    <xf numFmtId="1" fontId="19" fillId="4" borderId="10" xfId="37" applyNumberFormat="1" applyFont="1" applyFill="1" applyBorder="1" applyAlignment="1">
      <alignment horizontal="left" vertical="top" wrapText="1"/>
      <protection/>
    </xf>
    <xf numFmtId="0" fontId="19" fillId="4" borderId="10" xfId="0" applyFont="1" applyFill="1" applyBorder="1" applyAlignment="1">
      <alignment wrapText="1"/>
    </xf>
    <xf numFmtId="0" fontId="19" fillId="4" borderId="10" xfId="0" applyFont="1" applyFill="1" applyBorder="1" applyAlignment="1">
      <alignment/>
    </xf>
    <xf numFmtId="0" fontId="20" fillId="4" borderId="0" xfId="0" applyFont="1" applyFill="1" applyAlignment="1">
      <alignment/>
    </xf>
    <xf numFmtId="49" fontId="19" fillId="4" borderId="10" xfId="62" applyNumberFormat="1" applyFont="1" applyFill="1" applyBorder="1" applyAlignment="1" applyProtection="1">
      <alignment horizontal="center" vertical="top" wrapText="1"/>
      <protection locked="0"/>
    </xf>
    <xf numFmtId="0" fontId="21" fillId="4" borderId="0" xfId="0" applyFont="1" applyFill="1" applyAlignment="1">
      <alignment/>
    </xf>
    <xf numFmtId="1" fontId="8" fillId="0" borderId="11" xfId="37" applyNumberFormat="1" applyFont="1" applyFill="1" applyBorder="1" applyAlignment="1">
      <alignment horizontal="left" vertical="top" wrapText="1"/>
      <protection/>
    </xf>
    <xf numFmtId="0" fontId="12" fillId="0" borderId="11" xfId="0" applyFont="1" applyFill="1" applyBorder="1" applyAlignment="1">
      <alignment wrapText="1"/>
    </xf>
    <xf numFmtId="49" fontId="8" fillId="0" borderId="12" xfId="62" applyNumberFormat="1" applyFont="1" applyFill="1" applyBorder="1" applyAlignment="1" applyProtection="1">
      <alignment horizontal="center" vertical="top" wrapText="1"/>
      <protection locked="0"/>
    </xf>
    <xf numFmtId="1" fontId="8" fillId="0" borderId="12" xfId="37" applyNumberFormat="1" applyFont="1" applyFill="1" applyBorder="1" applyAlignment="1">
      <alignment horizontal="left" vertical="top" wrapText="1"/>
      <protection/>
    </xf>
    <xf numFmtId="0" fontId="12" fillId="0" borderId="12" xfId="0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 vertical="top" wrapText="1"/>
    </xf>
    <xf numFmtId="0" fontId="20" fillId="4" borderId="12" xfId="70" applyFont="1" applyFill="1" applyBorder="1" applyAlignment="1">
      <alignment horizontal="left" wrapText="1"/>
      <protection/>
    </xf>
    <xf numFmtId="0" fontId="19" fillId="4" borderId="12" xfId="70" applyFont="1" applyFill="1" applyBorder="1" applyAlignment="1">
      <alignment horizontal="left" wrapText="1"/>
      <protection/>
    </xf>
    <xf numFmtId="0" fontId="12" fillId="0" borderId="10" xfId="0" applyFont="1" applyFill="1" applyBorder="1" applyAlignment="1">
      <alignment horizontal="left" wrapText="1"/>
    </xf>
    <xf numFmtId="0" fontId="19" fillId="4" borderId="10" xfId="0" applyFont="1" applyFill="1" applyBorder="1" applyAlignment="1">
      <alignment horizontal="center" wrapText="1"/>
    </xf>
    <xf numFmtId="0" fontId="20" fillId="4" borderId="0" xfId="0" applyFont="1" applyFill="1" applyAlignment="1">
      <alignment/>
    </xf>
    <xf numFmtId="49" fontId="19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4" borderId="10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wrapText="1" shrinkToFi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8" fillId="0" borderId="0" xfId="0" applyFont="1" applyFill="1" applyAlignment="1">
      <alignment/>
    </xf>
    <xf numFmtId="2" fontId="12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8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14" fontId="19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4" borderId="10" xfId="0" applyNumberFormat="1" applyFont="1" applyFill="1" applyBorder="1" applyAlignment="1">
      <alignment horizontal="left" vertical="top" wrapText="1"/>
    </xf>
    <xf numFmtId="0" fontId="8" fillId="0" borderId="10" xfId="66" applyNumberFormat="1" applyFont="1" applyFill="1" applyBorder="1" applyAlignment="1" applyProtection="1">
      <alignment horizontal="left" vertical="top" wrapText="1"/>
      <protection locked="0"/>
    </xf>
    <xf numFmtId="0" fontId="12" fillId="0" borderId="10" xfId="66" applyNumberFormat="1" applyFont="1" applyFill="1" applyBorder="1" applyAlignment="1" applyProtection="1">
      <alignment horizontal="left" vertical="top" wrapText="1"/>
      <protection locked="0"/>
    </xf>
    <xf numFmtId="0" fontId="12" fillId="0" borderId="10" xfId="0" applyNumberFormat="1" applyFont="1" applyFill="1" applyBorder="1" applyAlignment="1">
      <alignment wrapText="1"/>
    </xf>
    <xf numFmtId="0" fontId="12" fillId="4" borderId="10" xfId="0" applyNumberFormat="1" applyFont="1" applyFill="1" applyBorder="1" applyAlignment="1">
      <alignment wrapText="1"/>
    </xf>
    <xf numFmtId="0" fontId="12" fillId="4" borderId="10" xfId="66" applyNumberFormat="1" applyFont="1" applyFill="1" applyBorder="1" applyAlignment="1" applyProtection="1">
      <alignment horizontal="left" vertical="top" wrapText="1"/>
      <protection locked="0"/>
    </xf>
    <xf numFmtId="0" fontId="8" fillId="0" borderId="11" xfId="66" applyNumberFormat="1" applyFont="1" applyFill="1" applyBorder="1" applyAlignment="1" applyProtection="1">
      <alignment horizontal="left" vertical="top" wrapText="1"/>
      <protection locked="0"/>
    </xf>
    <xf numFmtId="0" fontId="8" fillId="0" borderId="12" xfId="66" applyNumberFormat="1" applyFont="1" applyFill="1" applyBorder="1" applyAlignment="1" applyProtection="1">
      <alignment horizontal="left" vertical="top" wrapText="1"/>
      <protection locked="0"/>
    </xf>
    <xf numFmtId="14" fontId="0" fillId="0" borderId="0" xfId="0" applyNumberFormat="1" applyFont="1" applyAlignment="1">
      <alignment horizontal="center"/>
    </xf>
    <xf numFmtId="14" fontId="12" fillId="0" borderId="10" xfId="36" applyNumberFormat="1" applyFont="1" applyFill="1" applyBorder="1" applyAlignment="1">
      <alignment horizontal="center" vertical="top" wrapText="1"/>
      <protection/>
    </xf>
    <xf numFmtId="14" fontId="8" fillId="0" borderId="12" xfId="36" applyNumberFormat="1" applyFont="1" applyFill="1" applyBorder="1" applyAlignment="1">
      <alignment horizontal="center" vertical="top" wrapText="1"/>
      <protection/>
    </xf>
    <xf numFmtId="14" fontId="0" fillId="0" borderId="0" xfId="0" applyNumberFormat="1" applyFont="1" applyAlignment="1">
      <alignment horizontal="center"/>
    </xf>
    <xf numFmtId="0" fontId="12" fillId="0" borderId="10" xfId="0" applyNumberFormat="1" applyFont="1" applyFill="1" applyBorder="1" applyAlignment="1">
      <alignment horizontal="left" vertical="top" wrapText="1"/>
    </xf>
    <xf numFmtId="14" fontId="19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/>
    </xf>
    <xf numFmtId="0" fontId="19" fillId="0" borderId="12" xfId="0" applyFont="1" applyFill="1" applyBorder="1" applyAlignment="1">
      <alignment horizontal="center" wrapText="1"/>
    </xf>
    <xf numFmtId="49" fontId="19" fillId="0" borderId="10" xfId="62" applyNumberFormat="1" applyFont="1" applyFill="1" applyBorder="1" applyAlignment="1" applyProtection="1">
      <alignment horizontal="center" vertical="top" wrapText="1"/>
      <protection locked="0"/>
    </xf>
    <xf numFmtId="1" fontId="19" fillId="0" borderId="10" xfId="37" applyNumberFormat="1" applyFont="1" applyFill="1" applyBorder="1" applyAlignment="1">
      <alignment horizontal="left" vertical="top" wrapText="1"/>
      <protection/>
    </xf>
    <xf numFmtId="0" fontId="19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/>
    </xf>
    <xf numFmtId="0" fontId="20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 applyProtection="1">
      <alignment vertical="center"/>
      <protection locked="0"/>
    </xf>
    <xf numFmtId="49" fontId="19" fillId="4" borderId="34" xfId="59" applyNumberFormat="1" applyFont="1" applyFill="1" applyBorder="1" applyAlignment="1" applyProtection="1">
      <alignment horizontal="center" vertical="center" wrapText="1"/>
      <protection locked="0"/>
    </xf>
    <xf numFmtId="0" fontId="8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9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9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8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2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2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14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1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70" applyFont="1" applyFill="1" applyBorder="1" applyAlignment="1">
      <alignment horizontal="center" vertical="center" wrapText="1"/>
      <protection/>
    </xf>
    <xf numFmtId="49" fontId="7" fillId="33" borderId="34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70" applyNumberFormat="1" applyFont="1" applyFill="1" applyBorder="1" applyAlignment="1">
      <alignment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25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1" fontId="14" fillId="35" borderId="10" xfId="0" applyNumberFormat="1" applyFont="1" applyFill="1" applyBorder="1" applyAlignment="1">
      <alignment/>
    </xf>
    <xf numFmtId="0" fontId="8" fillId="33" borderId="34" xfId="59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14" fontId="8" fillId="0" borderId="35" xfId="36" applyNumberFormat="1" applyFont="1" applyFill="1" applyBorder="1" applyAlignment="1">
      <alignment horizontal="center" vertical="top" wrapText="1"/>
      <protection/>
    </xf>
    <xf numFmtId="0" fontId="2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" fontId="22" fillId="0" borderId="10" xfId="37" applyNumberFormat="1" applyFont="1" applyFill="1" applyBorder="1" applyAlignment="1">
      <alignment horizontal="left" vertical="top" wrapText="1"/>
      <protection/>
    </xf>
    <xf numFmtId="0" fontId="22" fillId="0" borderId="10" xfId="0" applyFont="1" applyFill="1" applyBorder="1" applyAlignment="1">
      <alignment wrapText="1"/>
    </xf>
    <xf numFmtId="0" fontId="22" fillId="0" borderId="0" xfId="0" applyFont="1" applyFill="1" applyAlignment="1">
      <alignment/>
    </xf>
    <xf numFmtId="0" fontId="22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22" fillId="0" borderId="10" xfId="62" applyNumberFormat="1" applyFont="1" applyFill="1" applyBorder="1" applyAlignment="1" applyProtection="1">
      <alignment horizontal="center" vertical="top" wrapText="1"/>
      <protection locked="0"/>
    </xf>
    <xf numFmtId="14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Border="1" applyAlignment="1">
      <alignment horizontal="center" vertical="center" wrapText="1"/>
    </xf>
    <xf numFmtId="1" fontId="22" fillId="0" borderId="10" xfId="37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10" xfId="0" applyFont="1" applyBorder="1" applyAlignment="1">
      <alignment/>
    </xf>
    <xf numFmtId="1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12" fillId="0" borderId="34" xfId="67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>
      <alignment horizontal="left" vertical="top" wrapText="1"/>
    </xf>
    <xf numFmtId="14" fontId="17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>
      <alignment/>
    </xf>
    <xf numFmtId="0" fontId="12" fillId="0" borderId="0" xfId="0" applyFont="1" applyFill="1" applyAlignment="1">
      <alignment/>
    </xf>
    <xf numFmtId="49" fontId="12" fillId="0" borderId="12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" fontId="8" fillId="0" borderId="10" xfId="37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 vertical="center" wrapText="1"/>
    </xf>
    <xf numFmtId="0" fontId="12" fillId="0" borderId="36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66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1" fontId="8" fillId="0" borderId="11" xfId="37" applyNumberFormat="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9" fillId="4" borderId="37" xfId="67" applyNumberFormat="1" applyFont="1" applyFill="1" applyBorder="1" applyAlignment="1" applyProtection="1">
      <alignment horizontal="center" vertical="top" wrapText="1"/>
      <protection locked="0"/>
    </xf>
    <xf numFmtId="0" fontId="12" fillId="4" borderId="12" xfId="66" applyNumberFormat="1" applyFont="1" applyFill="1" applyBorder="1" applyAlignment="1" applyProtection="1">
      <alignment horizontal="left" vertical="top" wrapText="1"/>
      <protection locked="0"/>
    </xf>
    <xf numFmtId="0" fontId="19" fillId="4" borderId="12" xfId="70" applyFont="1" applyFill="1" applyBorder="1" applyAlignment="1">
      <alignment/>
      <protection/>
    </xf>
    <xf numFmtId="49" fontId="19" fillId="4" borderId="12" xfId="0" applyNumberFormat="1" applyFont="1" applyFill="1" applyBorder="1" applyAlignment="1">
      <alignment horizontal="left" vertical="center" wrapText="1"/>
    </xf>
    <xf numFmtId="14" fontId="19" fillId="4" borderId="12" xfId="59" applyNumberFormat="1" applyFont="1" applyFill="1" applyBorder="1" applyAlignment="1" applyProtection="1">
      <alignment horizontal="center" vertical="center" wrapText="1"/>
      <protection locked="0"/>
    </xf>
    <xf numFmtId="1" fontId="19" fillId="4" borderId="12" xfId="37" applyNumberFormat="1" applyFont="1" applyFill="1" applyBorder="1" applyAlignment="1">
      <alignment horizontal="left" vertical="top" wrapText="1"/>
      <protection/>
    </xf>
    <xf numFmtId="0" fontId="19" fillId="4" borderId="12" xfId="0" applyFont="1" applyFill="1" applyBorder="1" applyAlignment="1">
      <alignment/>
    </xf>
    <xf numFmtId="0" fontId="19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Fill="1" applyBorder="1" applyAlignment="1">
      <alignment/>
    </xf>
    <xf numFmtId="0" fontId="12" fillId="0" borderId="36" xfId="67" applyNumberFormat="1" applyFont="1" applyFill="1" applyBorder="1" applyAlignment="1" applyProtection="1">
      <alignment horizontal="center" vertical="top" wrapText="1"/>
      <protection locked="0"/>
    </xf>
    <xf numFmtId="0" fontId="12" fillId="0" borderId="11" xfId="0" applyNumberFormat="1" applyFont="1" applyFill="1" applyBorder="1" applyAlignment="1">
      <alignment horizontal="left" vertical="top" wrapText="1"/>
    </xf>
    <xf numFmtId="14" fontId="12" fillId="0" borderId="11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37" applyNumberFormat="1" applyFont="1" applyFill="1" applyBorder="1" applyAlignment="1">
      <alignment horizontal="left" vertical="top" wrapText="1"/>
      <protection/>
    </xf>
    <xf numFmtId="0" fontId="12" fillId="0" borderId="37" xfId="67" applyNumberFormat="1" applyFont="1" applyFill="1" applyBorder="1" applyAlignment="1" applyProtection="1">
      <alignment horizontal="center" vertical="top" wrapText="1"/>
      <protection locked="0"/>
    </xf>
    <xf numFmtId="0" fontId="12" fillId="0" borderId="12" xfId="0" applyNumberFormat="1" applyFont="1" applyFill="1" applyBorder="1" applyAlignment="1">
      <alignment horizontal="left" vertical="top" wrapText="1"/>
    </xf>
    <xf numFmtId="14" fontId="12" fillId="0" borderId="12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37" applyNumberFormat="1" applyFont="1" applyFill="1" applyBorder="1" applyAlignment="1">
      <alignment horizontal="left" vertical="top" wrapText="1"/>
      <protection/>
    </xf>
    <xf numFmtId="49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8" fillId="0" borderId="37" xfId="67" applyNumberFormat="1" applyFont="1" applyFill="1" applyBorder="1" applyAlignment="1" applyProtection="1">
      <alignment horizontal="center" vertical="top" wrapText="1"/>
      <protection locked="0"/>
    </xf>
    <xf numFmtId="49" fontId="22" fillId="0" borderId="12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wrapText="1"/>
    </xf>
    <xf numFmtId="14" fontId="19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/>
    </xf>
    <xf numFmtId="0" fontId="8" fillId="0" borderId="36" xfId="67" applyNumberFormat="1" applyFont="1" applyFill="1" applyBorder="1" applyAlignment="1" applyProtection="1">
      <alignment horizontal="center" vertical="top" wrapText="1"/>
      <protection locked="0"/>
    </xf>
    <xf numFmtId="49" fontId="22" fillId="0" borderId="11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wrapText="1"/>
    </xf>
    <xf numFmtId="14" fontId="19" fillId="0" borderId="11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14" fontId="0" fillId="0" borderId="0" xfId="0" applyNumberFormat="1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32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9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8" xfId="0" applyNumberFormat="1" applyFont="1" applyFill="1" applyBorder="1" applyAlignment="1" applyProtection="1">
      <alignment horizontal="center" vertical="center" textRotation="90"/>
      <protection/>
    </xf>
    <xf numFmtId="49" fontId="4" fillId="32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  <xf numFmtId="0" fontId="13" fillId="0" borderId="10" xfId="70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34" xfId="70" applyFont="1" applyBorder="1" applyAlignment="1">
      <alignment horizontal="center" vertical="center" wrapText="1"/>
      <protection/>
    </xf>
    <xf numFmtId="0" fontId="3" fillId="0" borderId="4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70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" xfId="69"/>
    <cellStyle name="Обычный_План-заказ Чойского района на ноябрь 2006г.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0"/>
  <sheetViews>
    <sheetView tabSelected="1" zoomScale="85" zoomScaleNormal="8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83" sqref="C283"/>
    </sheetView>
  </sheetViews>
  <sheetFormatPr defaultColWidth="9.00390625" defaultRowHeight="12.75"/>
  <cols>
    <col min="1" max="1" width="6.625" style="90" customWidth="1"/>
    <col min="2" max="2" width="19.875" style="180" customWidth="1"/>
    <col min="3" max="3" width="35.25390625" style="90" customWidth="1"/>
    <col min="4" max="4" width="28.125" style="90" customWidth="1"/>
    <col min="5" max="5" width="13.625" style="158" customWidth="1"/>
    <col min="6" max="6" width="7.25390625" style="90" customWidth="1"/>
    <col min="7" max="7" width="9.875" style="90" customWidth="1"/>
    <col min="8" max="8" width="13.125" style="93" customWidth="1"/>
    <col min="9" max="9" width="13.875" style="93" customWidth="1"/>
    <col min="10" max="16384" width="9.125" style="90" customWidth="1"/>
  </cols>
  <sheetData>
    <row r="1" spans="2:6" ht="69" customHeight="1">
      <c r="B1" s="286"/>
      <c r="E1" s="291" t="s">
        <v>11</v>
      </c>
      <c r="F1" s="291"/>
    </row>
    <row r="2" spans="1:9" s="87" customFormat="1" ht="48" customHeight="1">
      <c r="A2" s="292" t="s">
        <v>360</v>
      </c>
      <c r="B2" s="293"/>
      <c r="C2" s="293"/>
      <c r="D2" s="293"/>
      <c r="E2" s="293"/>
      <c r="F2" s="144"/>
      <c r="G2" s="144"/>
      <c r="H2" s="144"/>
      <c r="I2" s="144"/>
    </row>
    <row r="3" spans="1:9" s="89" customFormat="1" ht="12.75" hidden="1">
      <c r="A3" s="171"/>
      <c r="B3" s="179"/>
      <c r="C3" s="88"/>
      <c r="D3" s="96"/>
      <c r="E3" s="155"/>
      <c r="H3" s="92"/>
      <c r="I3" s="92"/>
    </row>
    <row r="4" spans="1:9" s="97" customFormat="1" ht="42.75" customHeight="1">
      <c r="A4" s="190"/>
      <c r="B4" s="191"/>
      <c r="C4" s="187"/>
      <c r="D4" s="187"/>
      <c r="E4" s="188"/>
      <c r="F4" s="192" t="s">
        <v>123</v>
      </c>
      <c r="G4" s="192"/>
      <c r="H4" s="189" t="s">
        <v>71</v>
      </c>
      <c r="I4" s="184"/>
    </row>
    <row r="5" spans="1:9" s="94" customFormat="1" ht="92.25" customHeight="1">
      <c r="A5" s="185" t="s">
        <v>562</v>
      </c>
      <c r="B5" s="186" t="s">
        <v>561</v>
      </c>
      <c r="C5" s="187" t="s">
        <v>124</v>
      </c>
      <c r="D5" s="187" t="s">
        <v>303</v>
      </c>
      <c r="E5" s="188" t="s">
        <v>552</v>
      </c>
      <c r="F5" s="187" t="s">
        <v>553</v>
      </c>
      <c r="G5" s="187" t="s">
        <v>554</v>
      </c>
      <c r="H5" s="189" t="s">
        <v>78</v>
      </c>
      <c r="I5" s="189" t="s">
        <v>453</v>
      </c>
    </row>
    <row r="6" spans="1:9" s="204" customFormat="1" ht="12.75" customHeight="1">
      <c r="A6" s="202"/>
      <c r="B6" s="146">
        <v>1</v>
      </c>
      <c r="C6" s="146">
        <v>2</v>
      </c>
      <c r="D6" s="146">
        <v>3</v>
      </c>
      <c r="E6" s="146">
        <v>4</v>
      </c>
      <c r="F6" s="146">
        <v>5</v>
      </c>
      <c r="G6" s="146">
        <v>6</v>
      </c>
      <c r="H6" s="203">
        <v>7</v>
      </c>
      <c r="I6" s="203">
        <v>8</v>
      </c>
    </row>
    <row r="7" spans="1:9" s="135" customFormat="1" ht="24.75" customHeight="1">
      <c r="A7" s="172"/>
      <c r="B7" s="147" t="s">
        <v>206</v>
      </c>
      <c r="C7" s="112" t="s">
        <v>487</v>
      </c>
      <c r="D7" s="112"/>
      <c r="E7" s="145"/>
      <c r="F7" s="133"/>
      <c r="G7" s="133"/>
      <c r="H7" s="134"/>
      <c r="I7" s="134"/>
    </row>
    <row r="8" spans="1:9" s="135" customFormat="1" ht="24" customHeight="1">
      <c r="A8" s="172"/>
      <c r="B8" s="147" t="s">
        <v>206</v>
      </c>
      <c r="C8" s="112" t="s">
        <v>488</v>
      </c>
      <c r="D8" s="112"/>
      <c r="E8" s="145"/>
      <c r="F8" s="133"/>
      <c r="G8" s="133"/>
      <c r="H8" s="134"/>
      <c r="I8" s="134"/>
    </row>
    <row r="9" spans="1:9" s="95" customFormat="1" ht="25.5" customHeight="1">
      <c r="A9" s="173">
        <v>1</v>
      </c>
      <c r="B9" s="148" t="s">
        <v>68</v>
      </c>
      <c r="C9" s="99" t="s">
        <v>79</v>
      </c>
      <c r="D9" s="99"/>
      <c r="E9" s="109">
        <v>41409</v>
      </c>
      <c r="F9" s="77">
        <v>0</v>
      </c>
      <c r="G9" s="77">
        <v>15</v>
      </c>
      <c r="H9" s="136" t="s">
        <v>239</v>
      </c>
      <c r="I9" s="100"/>
    </row>
    <row r="10" spans="1:9" s="76" customFormat="1" ht="27" customHeight="1">
      <c r="A10" s="98">
        <v>2</v>
      </c>
      <c r="B10" s="148" t="s">
        <v>68</v>
      </c>
      <c r="C10" s="99" t="s">
        <v>520</v>
      </c>
      <c r="D10" s="99"/>
      <c r="E10" s="109">
        <v>41400</v>
      </c>
      <c r="F10" s="77">
        <v>0</v>
      </c>
      <c r="G10" s="77">
        <v>15</v>
      </c>
      <c r="H10" s="100" t="s">
        <v>566</v>
      </c>
      <c r="I10" s="100"/>
    </row>
    <row r="11" spans="1:9" s="95" customFormat="1" ht="30" customHeight="1">
      <c r="A11" s="173">
        <v>3</v>
      </c>
      <c r="B11" s="149" t="s">
        <v>68</v>
      </c>
      <c r="C11" s="103" t="s">
        <v>280</v>
      </c>
      <c r="D11" s="103"/>
      <c r="E11" s="156">
        <v>41415</v>
      </c>
      <c r="F11" s="78">
        <v>0</v>
      </c>
      <c r="G11" s="78">
        <v>15</v>
      </c>
      <c r="H11" s="136" t="s">
        <v>14</v>
      </c>
      <c r="I11" s="100"/>
    </row>
    <row r="12" spans="1:9" s="137" customFormat="1" ht="27" customHeight="1">
      <c r="A12" s="173">
        <v>4</v>
      </c>
      <c r="B12" s="148" t="s">
        <v>67</v>
      </c>
      <c r="C12" s="99" t="s">
        <v>281</v>
      </c>
      <c r="D12" s="99"/>
      <c r="E12" s="109">
        <v>41407</v>
      </c>
      <c r="F12" s="77">
        <v>0</v>
      </c>
      <c r="G12" s="77">
        <v>15</v>
      </c>
      <c r="H12" s="136" t="s">
        <v>240</v>
      </c>
      <c r="I12" s="100"/>
    </row>
    <row r="13" spans="1:9" s="76" customFormat="1" ht="28.5" customHeight="1">
      <c r="A13" s="173">
        <v>5</v>
      </c>
      <c r="B13" s="149" t="s">
        <v>68</v>
      </c>
      <c r="C13" s="99" t="s">
        <v>542</v>
      </c>
      <c r="D13" s="99"/>
      <c r="E13" s="109">
        <v>41407</v>
      </c>
      <c r="F13" s="77">
        <v>0</v>
      </c>
      <c r="G13" s="77">
        <v>15</v>
      </c>
      <c r="H13" s="100" t="s">
        <v>566</v>
      </c>
      <c r="I13" s="100"/>
    </row>
    <row r="14" spans="1:9" s="91" customFormat="1" ht="30.75" customHeight="1">
      <c r="A14" s="173">
        <v>6</v>
      </c>
      <c r="B14" s="148" t="s">
        <v>67</v>
      </c>
      <c r="C14" s="99" t="s">
        <v>65</v>
      </c>
      <c r="D14" s="99"/>
      <c r="E14" s="109">
        <v>41414</v>
      </c>
      <c r="F14" s="77">
        <v>0</v>
      </c>
      <c r="G14" s="77">
        <v>15</v>
      </c>
      <c r="H14" s="100" t="s">
        <v>566</v>
      </c>
      <c r="I14" s="100"/>
    </row>
    <row r="15" spans="1:9" s="91" customFormat="1" ht="25.5" customHeight="1">
      <c r="A15" s="98">
        <v>7</v>
      </c>
      <c r="B15" s="148" t="s">
        <v>67</v>
      </c>
      <c r="C15" s="99" t="s">
        <v>66</v>
      </c>
      <c r="D15" s="99"/>
      <c r="E15" s="109">
        <v>41422</v>
      </c>
      <c r="F15" s="77">
        <v>0</v>
      </c>
      <c r="G15" s="77">
        <v>15</v>
      </c>
      <c r="H15" s="100" t="s">
        <v>566</v>
      </c>
      <c r="I15" s="100"/>
    </row>
    <row r="16" spans="1:9" s="91" customFormat="1" ht="24.75" customHeight="1">
      <c r="A16" s="98"/>
      <c r="B16" s="148" t="s">
        <v>67</v>
      </c>
      <c r="C16" s="99"/>
      <c r="D16" s="99"/>
      <c r="E16" s="109">
        <v>41422</v>
      </c>
      <c r="F16" s="77"/>
      <c r="G16" s="77"/>
      <c r="H16" s="100" t="s">
        <v>566</v>
      </c>
      <c r="I16" s="100"/>
    </row>
    <row r="17" spans="1:9" s="91" customFormat="1" ht="31.5" customHeight="1">
      <c r="A17" s="173">
        <v>8</v>
      </c>
      <c r="B17" s="148" t="s">
        <v>67</v>
      </c>
      <c r="C17" s="99" t="s">
        <v>136</v>
      </c>
      <c r="D17" s="99"/>
      <c r="E17" s="109">
        <v>41417</v>
      </c>
      <c r="F17" s="77">
        <v>0</v>
      </c>
      <c r="G17" s="77">
        <v>15</v>
      </c>
      <c r="H17" s="100" t="s">
        <v>566</v>
      </c>
      <c r="I17" s="100"/>
    </row>
    <row r="18" spans="1:9" s="91" customFormat="1" ht="35.25" customHeight="1">
      <c r="A18" s="98">
        <v>9</v>
      </c>
      <c r="B18" s="148" t="s">
        <v>67</v>
      </c>
      <c r="C18" s="99" t="s">
        <v>182</v>
      </c>
      <c r="D18" s="99"/>
      <c r="E18" s="109">
        <v>41400</v>
      </c>
      <c r="F18" s="77">
        <v>0</v>
      </c>
      <c r="G18" s="77">
        <v>15</v>
      </c>
      <c r="H18" s="100" t="s">
        <v>566</v>
      </c>
      <c r="I18" s="100"/>
    </row>
    <row r="19" spans="1:9" s="91" customFormat="1" ht="35.25" customHeight="1">
      <c r="A19" s="98">
        <v>10</v>
      </c>
      <c r="B19" s="148" t="s">
        <v>67</v>
      </c>
      <c r="C19" s="99" t="s">
        <v>58</v>
      </c>
      <c r="D19" s="99"/>
      <c r="E19" s="109">
        <v>41421</v>
      </c>
      <c r="F19" s="77">
        <v>0</v>
      </c>
      <c r="G19" s="77">
        <v>15</v>
      </c>
      <c r="H19" s="100" t="s">
        <v>566</v>
      </c>
      <c r="I19" s="100"/>
    </row>
    <row r="20" spans="1:9" s="76" customFormat="1" ht="33" customHeight="1">
      <c r="A20" s="98">
        <v>11</v>
      </c>
      <c r="B20" s="149" t="s">
        <v>68</v>
      </c>
      <c r="C20" s="103" t="s">
        <v>63</v>
      </c>
      <c r="D20" s="103"/>
      <c r="E20" s="156">
        <v>41414</v>
      </c>
      <c r="F20" s="78">
        <v>0</v>
      </c>
      <c r="G20" s="78">
        <v>50</v>
      </c>
      <c r="H20" s="100" t="s">
        <v>15</v>
      </c>
      <c r="I20" s="100" t="s">
        <v>459</v>
      </c>
    </row>
    <row r="21" spans="1:9" s="76" customFormat="1" ht="26.25" customHeight="1">
      <c r="A21" s="98">
        <v>12</v>
      </c>
      <c r="B21" s="149" t="s">
        <v>67</v>
      </c>
      <c r="C21" s="103" t="s">
        <v>64</v>
      </c>
      <c r="D21" s="103"/>
      <c r="E21" s="156">
        <v>41407</v>
      </c>
      <c r="F21" s="78">
        <v>0</v>
      </c>
      <c r="G21" s="78">
        <v>15</v>
      </c>
      <c r="H21" s="100" t="s">
        <v>458</v>
      </c>
      <c r="I21" s="100" t="s">
        <v>459</v>
      </c>
    </row>
    <row r="22" spans="1:9" s="76" customFormat="1" ht="30" customHeight="1">
      <c r="A22" s="173">
        <v>13</v>
      </c>
      <c r="B22" s="149" t="s">
        <v>67</v>
      </c>
      <c r="C22" s="103" t="s">
        <v>439</v>
      </c>
      <c r="D22" s="103"/>
      <c r="E22" s="156">
        <v>41399</v>
      </c>
      <c r="F22" s="78">
        <v>0</v>
      </c>
      <c r="G22" s="78">
        <v>15</v>
      </c>
      <c r="H22" s="100" t="s">
        <v>458</v>
      </c>
      <c r="I22" s="100" t="s">
        <v>459</v>
      </c>
    </row>
    <row r="23" spans="1:9" s="76" customFormat="1" ht="26.25" customHeight="1">
      <c r="A23" s="173">
        <v>14</v>
      </c>
      <c r="B23" s="149" t="s">
        <v>67</v>
      </c>
      <c r="C23" s="103" t="s">
        <v>140</v>
      </c>
      <c r="D23" s="103"/>
      <c r="E23" s="109">
        <v>41421</v>
      </c>
      <c r="F23" s="78">
        <v>0</v>
      </c>
      <c r="G23" s="78">
        <v>15</v>
      </c>
      <c r="H23" s="100" t="s">
        <v>458</v>
      </c>
      <c r="I23" s="100" t="s">
        <v>459</v>
      </c>
    </row>
    <row r="24" spans="1:9" s="76" customFormat="1" ht="26.25" customHeight="1">
      <c r="A24" s="173">
        <v>15</v>
      </c>
      <c r="B24" s="149" t="s">
        <v>68</v>
      </c>
      <c r="C24" s="103" t="s">
        <v>521</v>
      </c>
      <c r="D24" s="103"/>
      <c r="E24" s="156">
        <v>41425</v>
      </c>
      <c r="F24" s="78">
        <v>0</v>
      </c>
      <c r="G24" s="78">
        <v>15</v>
      </c>
      <c r="H24" s="100" t="s">
        <v>458</v>
      </c>
      <c r="I24" s="100" t="s">
        <v>459</v>
      </c>
    </row>
    <row r="25" spans="1:9" s="76" customFormat="1" ht="26.25" customHeight="1">
      <c r="A25" s="98">
        <v>16</v>
      </c>
      <c r="B25" s="149" t="s">
        <v>67</v>
      </c>
      <c r="C25" s="103" t="s">
        <v>141</v>
      </c>
      <c r="D25" s="103"/>
      <c r="E25" s="156">
        <v>41418</v>
      </c>
      <c r="F25" s="78">
        <v>0</v>
      </c>
      <c r="G25" s="78">
        <v>15</v>
      </c>
      <c r="H25" s="100" t="s">
        <v>458</v>
      </c>
      <c r="I25" s="100" t="s">
        <v>459</v>
      </c>
    </row>
    <row r="26" spans="1:9" s="76" customFormat="1" ht="24.75" customHeight="1">
      <c r="A26" s="98">
        <v>17</v>
      </c>
      <c r="B26" s="149" t="s">
        <v>68</v>
      </c>
      <c r="C26" s="103" t="s">
        <v>457</v>
      </c>
      <c r="D26" s="103"/>
      <c r="E26" s="156">
        <v>41408</v>
      </c>
      <c r="F26" s="78">
        <v>0</v>
      </c>
      <c r="G26" s="78">
        <v>15</v>
      </c>
      <c r="H26" s="100" t="s">
        <v>456</v>
      </c>
      <c r="I26" s="100"/>
    </row>
    <row r="27" spans="1:9" s="76" customFormat="1" ht="24.75" customHeight="1">
      <c r="A27" s="173"/>
      <c r="B27" s="149" t="s">
        <v>68</v>
      </c>
      <c r="C27" s="103"/>
      <c r="D27" s="103"/>
      <c r="E27" s="156">
        <v>41408</v>
      </c>
      <c r="F27" s="78"/>
      <c r="G27" s="78"/>
      <c r="H27" s="100" t="s">
        <v>456</v>
      </c>
      <c r="I27" s="100"/>
    </row>
    <row r="28" spans="1:9" s="76" customFormat="1" ht="24.75" customHeight="1">
      <c r="A28" s="98">
        <v>18</v>
      </c>
      <c r="B28" s="149" t="s">
        <v>67</v>
      </c>
      <c r="C28" s="103" t="s">
        <v>181</v>
      </c>
      <c r="D28" s="103"/>
      <c r="E28" s="156">
        <v>41407</v>
      </c>
      <c r="F28" s="78">
        <v>20</v>
      </c>
      <c r="G28" s="78">
        <v>0</v>
      </c>
      <c r="H28" s="100" t="s">
        <v>577</v>
      </c>
      <c r="I28" s="100"/>
    </row>
    <row r="29" spans="1:9" s="91" customFormat="1" ht="85.5" customHeight="1">
      <c r="A29" s="98">
        <v>19</v>
      </c>
      <c r="B29" s="149" t="s">
        <v>67</v>
      </c>
      <c r="C29" s="103" t="s">
        <v>61</v>
      </c>
      <c r="D29" s="103"/>
      <c r="E29" s="156">
        <v>41414</v>
      </c>
      <c r="F29" s="78">
        <v>20</v>
      </c>
      <c r="G29" s="78">
        <v>0</v>
      </c>
      <c r="H29" s="100" t="s">
        <v>257</v>
      </c>
      <c r="I29" s="130" t="s">
        <v>526</v>
      </c>
    </row>
    <row r="30" spans="1:9" s="91" customFormat="1" ht="100.5" customHeight="1">
      <c r="A30" s="98">
        <v>20</v>
      </c>
      <c r="B30" s="149" t="s">
        <v>67</v>
      </c>
      <c r="C30" s="141" t="s">
        <v>62</v>
      </c>
      <c r="D30" s="141"/>
      <c r="E30" s="156">
        <v>41414</v>
      </c>
      <c r="F30" s="78">
        <v>20</v>
      </c>
      <c r="G30" s="78">
        <v>0</v>
      </c>
      <c r="H30" s="100" t="s">
        <v>257</v>
      </c>
      <c r="I30" s="130" t="s">
        <v>526</v>
      </c>
    </row>
    <row r="31" spans="1:9" s="91" customFormat="1" ht="39" customHeight="1">
      <c r="A31" s="173">
        <v>21</v>
      </c>
      <c r="B31" s="149" t="s">
        <v>67</v>
      </c>
      <c r="C31" s="103" t="s">
        <v>522</v>
      </c>
      <c r="D31" s="103"/>
      <c r="E31" s="156">
        <v>41414</v>
      </c>
      <c r="F31" s="78">
        <v>20</v>
      </c>
      <c r="G31" s="78">
        <v>0</v>
      </c>
      <c r="H31" s="100" t="s">
        <v>257</v>
      </c>
      <c r="I31" s="130" t="s">
        <v>526</v>
      </c>
    </row>
    <row r="32" spans="1:9" s="76" customFormat="1" ht="60.75" customHeight="1">
      <c r="A32" s="173">
        <v>22</v>
      </c>
      <c r="B32" s="149" t="s">
        <v>68</v>
      </c>
      <c r="C32" s="103" t="s">
        <v>486</v>
      </c>
      <c r="D32" s="103"/>
      <c r="E32" s="156">
        <v>41410</v>
      </c>
      <c r="F32" s="78">
        <v>20</v>
      </c>
      <c r="G32" s="78">
        <v>0</v>
      </c>
      <c r="H32" s="100" t="s">
        <v>257</v>
      </c>
      <c r="I32" s="130" t="s">
        <v>219</v>
      </c>
    </row>
    <row r="33" spans="1:9" s="140" customFormat="1" ht="54" customHeight="1">
      <c r="A33" s="173">
        <v>23</v>
      </c>
      <c r="B33" s="148" t="s">
        <v>67</v>
      </c>
      <c r="C33" s="99" t="s">
        <v>559</v>
      </c>
      <c r="D33" s="99"/>
      <c r="E33" s="109">
        <v>41414</v>
      </c>
      <c r="F33" s="77">
        <v>20</v>
      </c>
      <c r="G33" s="77">
        <v>0</v>
      </c>
      <c r="H33" s="138" t="s">
        <v>257</v>
      </c>
      <c r="I33" s="139" t="s">
        <v>526</v>
      </c>
    </row>
    <row r="34" spans="1:9" s="140" customFormat="1" ht="28.5" customHeight="1">
      <c r="A34" s="173">
        <v>24</v>
      </c>
      <c r="B34" s="148" t="s">
        <v>67</v>
      </c>
      <c r="C34" s="99" t="s">
        <v>560</v>
      </c>
      <c r="D34" s="99"/>
      <c r="E34" s="109">
        <v>41414</v>
      </c>
      <c r="F34" s="77">
        <v>20</v>
      </c>
      <c r="G34" s="77">
        <v>0</v>
      </c>
      <c r="H34" s="138" t="s">
        <v>257</v>
      </c>
      <c r="I34" s="139" t="s">
        <v>526</v>
      </c>
    </row>
    <row r="35" spans="1:9" s="140" customFormat="1" ht="50.25" customHeight="1">
      <c r="A35" s="173">
        <v>25</v>
      </c>
      <c r="B35" s="148" t="s">
        <v>67</v>
      </c>
      <c r="C35" s="99" t="s">
        <v>575</v>
      </c>
      <c r="D35" s="99"/>
      <c r="E35" s="109">
        <v>41414</v>
      </c>
      <c r="F35" s="77">
        <v>20</v>
      </c>
      <c r="G35" s="77">
        <v>0</v>
      </c>
      <c r="H35" s="138" t="s">
        <v>257</v>
      </c>
      <c r="I35" s="139" t="s">
        <v>526</v>
      </c>
    </row>
    <row r="36" spans="1:9" s="140" customFormat="1" ht="39" customHeight="1">
      <c r="A36" s="98">
        <v>26</v>
      </c>
      <c r="B36" s="148" t="s">
        <v>67</v>
      </c>
      <c r="C36" s="99" t="s">
        <v>576</v>
      </c>
      <c r="D36" s="99"/>
      <c r="E36" s="109">
        <v>41414</v>
      </c>
      <c r="F36" s="77">
        <v>20</v>
      </c>
      <c r="G36" s="77">
        <v>0</v>
      </c>
      <c r="H36" s="138" t="s">
        <v>257</v>
      </c>
      <c r="I36" s="139" t="s">
        <v>526</v>
      </c>
    </row>
    <row r="37" spans="1:9" s="140" customFormat="1" ht="41.25" customHeight="1">
      <c r="A37" s="98">
        <v>27</v>
      </c>
      <c r="B37" s="148" t="s">
        <v>67</v>
      </c>
      <c r="C37" s="99" t="s">
        <v>0</v>
      </c>
      <c r="D37" s="99"/>
      <c r="E37" s="109">
        <v>41414</v>
      </c>
      <c r="F37" s="77">
        <v>20</v>
      </c>
      <c r="G37" s="77">
        <v>0</v>
      </c>
      <c r="H37" s="138" t="s">
        <v>257</v>
      </c>
      <c r="I37" s="139" t="s">
        <v>526</v>
      </c>
    </row>
    <row r="38" spans="1:9" s="140" customFormat="1" ht="52.5" customHeight="1">
      <c r="A38" s="173">
        <v>28</v>
      </c>
      <c r="B38" s="148" t="s">
        <v>67</v>
      </c>
      <c r="C38" s="99" t="s">
        <v>1</v>
      </c>
      <c r="D38" s="99"/>
      <c r="E38" s="109">
        <v>41414</v>
      </c>
      <c r="F38" s="77">
        <v>20</v>
      </c>
      <c r="G38" s="77">
        <v>0</v>
      </c>
      <c r="H38" s="138" t="s">
        <v>257</v>
      </c>
      <c r="I38" s="139" t="s">
        <v>526</v>
      </c>
    </row>
    <row r="39" spans="1:9" s="140" customFormat="1" ht="54" customHeight="1">
      <c r="A39" s="173">
        <v>29</v>
      </c>
      <c r="B39" s="148" t="s">
        <v>67</v>
      </c>
      <c r="C39" s="99" t="s">
        <v>2</v>
      </c>
      <c r="D39" s="99"/>
      <c r="E39" s="109">
        <v>41414</v>
      </c>
      <c r="F39" s="77">
        <v>20</v>
      </c>
      <c r="G39" s="77">
        <v>0</v>
      </c>
      <c r="H39" s="138" t="s">
        <v>257</v>
      </c>
      <c r="I39" s="139" t="s">
        <v>526</v>
      </c>
    </row>
    <row r="40" spans="1:9" s="140" customFormat="1" ht="50.25" customHeight="1">
      <c r="A40" s="173">
        <v>30</v>
      </c>
      <c r="B40" s="148" t="s">
        <v>67</v>
      </c>
      <c r="C40" s="99" t="s">
        <v>3</v>
      </c>
      <c r="D40" s="99"/>
      <c r="E40" s="109">
        <v>41414</v>
      </c>
      <c r="F40" s="77">
        <v>20</v>
      </c>
      <c r="G40" s="77">
        <v>0</v>
      </c>
      <c r="H40" s="138" t="s">
        <v>257</v>
      </c>
      <c r="I40" s="139" t="s">
        <v>526</v>
      </c>
    </row>
    <row r="41" spans="1:9" s="140" customFormat="1" ht="52.5" customHeight="1">
      <c r="A41" s="98">
        <v>31</v>
      </c>
      <c r="B41" s="148" t="s">
        <v>67</v>
      </c>
      <c r="C41" s="99" t="s">
        <v>4</v>
      </c>
      <c r="D41" s="99"/>
      <c r="E41" s="109">
        <v>41414</v>
      </c>
      <c r="F41" s="77">
        <v>20</v>
      </c>
      <c r="G41" s="77">
        <v>0</v>
      </c>
      <c r="H41" s="138" t="s">
        <v>257</v>
      </c>
      <c r="I41" s="139" t="s">
        <v>526</v>
      </c>
    </row>
    <row r="42" spans="1:9" s="140" customFormat="1" ht="51" customHeight="1">
      <c r="A42" s="98">
        <v>32</v>
      </c>
      <c r="B42" s="148" t="s">
        <v>67</v>
      </c>
      <c r="C42" s="99" t="s">
        <v>16</v>
      </c>
      <c r="D42" s="99"/>
      <c r="E42" s="109">
        <v>41414</v>
      </c>
      <c r="F42" s="77">
        <v>20</v>
      </c>
      <c r="G42" s="77">
        <v>0</v>
      </c>
      <c r="H42" s="138" t="s">
        <v>257</v>
      </c>
      <c r="I42" s="139" t="s">
        <v>526</v>
      </c>
    </row>
    <row r="43" spans="1:9" s="140" customFormat="1" ht="60.75" customHeight="1">
      <c r="A43" s="173">
        <v>33</v>
      </c>
      <c r="B43" s="148" t="s">
        <v>67</v>
      </c>
      <c r="C43" s="99" t="s">
        <v>17</v>
      </c>
      <c r="D43" s="99"/>
      <c r="E43" s="109">
        <v>41414</v>
      </c>
      <c r="F43" s="77">
        <v>20</v>
      </c>
      <c r="G43" s="77">
        <v>0</v>
      </c>
      <c r="H43" s="138" t="s">
        <v>257</v>
      </c>
      <c r="I43" s="139" t="s">
        <v>526</v>
      </c>
    </row>
    <row r="44" spans="1:9" s="140" customFormat="1" ht="52.5" customHeight="1">
      <c r="A44" s="173">
        <v>34</v>
      </c>
      <c r="B44" s="148" t="s">
        <v>67</v>
      </c>
      <c r="C44" s="99" t="s">
        <v>96</v>
      </c>
      <c r="D44" s="99"/>
      <c r="E44" s="109">
        <v>41414</v>
      </c>
      <c r="F44" s="77">
        <v>20</v>
      </c>
      <c r="G44" s="77">
        <v>0</v>
      </c>
      <c r="H44" s="138" t="s">
        <v>257</v>
      </c>
      <c r="I44" s="139" t="s">
        <v>526</v>
      </c>
    </row>
    <row r="45" spans="1:9" s="142" customFormat="1" ht="53.25" customHeight="1">
      <c r="A45" s="173">
        <v>35</v>
      </c>
      <c r="B45" s="148" t="s">
        <v>68</v>
      </c>
      <c r="C45" s="99" t="s">
        <v>97</v>
      </c>
      <c r="D45" s="99"/>
      <c r="E45" s="109">
        <v>41410</v>
      </c>
      <c r="F45" s="77">
        <v>20</v>
      </c>
      <c r="G45" s="77">
        <v>0</v>
      </c>
      <c r="H45" s="138" t="s">
        <v>257</v>
      </c>
      <c r="I45" s="139" t="s">
        <v>219</v>
      </c>
    </row>
    <row r="46" spans="1:9" s="142" customFormat="1" ht="51" customHeight="1">
      <c r="A46" s="98">
        <v>36</v>
      </c>
      <c r="B46" s="148" t="s">
        <v>68</v>
      </c>
      <c r="C46" s="99" t="s">
        <v>212</v>
      </c>
      <c r="D46" s="99"/>
      <c r="E46" s="109">
        <v>41410</v>
      </c>
      <c r="F46" s="77">
        <v>20</v>
      </c>
      <c r="G46" s="77">
        <v>0</v>
      </c>
      <c r="H46" s="138" t="s">
        <v>257</v>
      </c>
      <c r="I46" s="139" t="s">
        <v>219</v>
      </c>
    </row>
    <row r="47" spans="1:9" s="142" customFormat="1" ht="51" customHeight="1">
      <c r="A47" s="98">
        <v>37</v>
      </c>
      <c r="B47" s="148" t="s">
        <v>68</v>
      </c>
      <c r="C47" s="99" t="s">
        <v>213</v>
      </c>
      <c r="D47" s="99"/>
      <c r="E47" s="109">
        <v>41410</v>
      </c>
      <c r="F47" s="77">
        <v>20</v>
      </c>
      <c r="G47" s="77">
        <v>0</v>
      </c>
      <c r="H47" s="138" t="s">
        <v>257</v>
      </c>
      <c r="I47" s="139" t="s">
        <v>219</v>
      </c>
    </row>
    <row r="48" spans="1:9" s="142" customFormat="1" ht="48" customHeight="1">
      <c r="A48" s="173">
        <v>38</v>
      </c>
      <c r="B48" s="148" t="s">
        <v>68</v>
      </c>
      <c r="C48" s="99" t="s">
        <v>214</v>
      </c>
      <c r="D48" s="99"/>
      <c r="E48" s="109">
        <v>41410</v>
      </c>
      <c r="F48" s="77">
        <v>20</v>
      </c>
      <c r="G48" s="77">
        <v>0</v>
      </c>
      <c r="H48" s="138" t="s">
        <v>257</v>
      </c>
      <c r="I48" s="139" t="s">
        <v>219</v>
      </c>
    </row>
    <row r="49" spans="1:9" s="142" customFormat="1" ht="51" customHeight="1">
      <c r="A49" s="173">
        <v>39</v>
      </c>
      <c r="B49" s="148" t="s">
        <v>68</v>
      </c>
      <c r="C49" s="99" t="s">
        <v>215</v>
      </c>
      <c r="D49" s="99"/>
      <c r="E49" s="109">
        <v>41410</v>
      </c>
      <c r="F49" s="77">
        <v>20</v>
      </c>
      <c r="G49" s="77">
        <v>0</v>
      </c>
      <c r="H49" s="138" t="s">
        <v>257</v>
      </c>
      <c r="I49" s="139" t="s">
        <v>219</v>
      </c>
    </row>
    <row r="50" spans="1:9" s="142" customFormat="1" ht="51" customHeight="1">
      <c r="A50" s="173">
        <v>40</v>
      </c>
      <c r="B50" s="148" t="s">
        <v>68</v>
      </c>
      <c r="C50" s="99" t="s">
        <v>216</v>
      </c>
      <c r="D50" s="99"/>
      <c r="E50" s="109">
        <v>41410</v>
      </c>
      <c r="F50" s="77">
        <v>20</v>
      </c>
      <c r="G50" s="77">
        <v>0</v>
      </c>
      <c r="H50" s="138" t="s">
        <v>257</v>
      </c>
      <c r="I50" s="139" t="s">
        <v>219</v>
      </c>
    </row>
    <row r="51" spans="1:9" s="142" customFormat="1" ht="51" customHeight="1">
      <c r="A51" s="98">
        <v>41</v>
      </c>
      <c r="B51" s="148" t="s">
        <v>68</v>
      </c>
      <c r="C51" s="99" t="s">
        <v>217</v>
      </c>
      <c r="D51" s="99"/>
      <c r="E51" s="109">
        <v>41410</v>
      </c>
      <c r="F51" s="77">
        <v>20</v>
      </c>
      <c r="G51" s="77">
        <v>0</v>
      </c>
      <c r="H51" s="138" t="s">
        <v>257</v>
      </c>
      <c r="I51" s="139" t="s">
        <v>219</v>
      </c>
    </row>
    <row r="52" spans="1:9" s="142" customFormat="1" ht="49.5" customHeight="1">
      <c r="A52" s="98">
        <v>42</v>
      </c>
      <c r="B52" s="148" t="s">
        <v>68</v>
      </c>
      <c r="C52" s="99" t="s">
        <v>218</v>
      </c>
      <c r="D52" s="99"/>
      <c r="E52" s="109">
        <v>41410</v>
      </c>
      <c r="F52" s="77">
        <v>20</v>
      </c>
      <c r="G52" s="77">
        <v>0</v>
      </c>
      <c r="H52" s="138" t="s">
        <v>257</v>
      </c>
      <c r="I52" s="139" t="s">
        <v>219</v>
      </c>
    </row>
    <row r="53" spans="1:9" s="142" customFormat="1" ht="53.25" customHeight="1">
      <c r="A53" s="173">
        <v>43</v>
      </c>
      <c r="B53" s="148" t="s">
        <v>68</v>
      </c>
      <c r="C53" s="99" t="s">
        <v>100</v>
      </c>
      <c r="D53" s="99"/>
      <c r="E53" s="109">
        <v>41410</v>
      </c>
      <c r="F53" s="77">
        <v>20</v>
      </c>
      <c r="G53" s="77">
        <v>0</v>
      </c>
      <c r="H53" s="138" t="s">
        <v>257</v>
      </c>
      <c r="I53" s="139" t="s">
        <v>219</v>
      </c>
    </row>
    <row r="54" spans="1:9" s="142" customFormat="1" ht="56.25" customHeight="1">
      <c r="A54" s="173">
        <v>44</v>
      </c>
      <c r="B54" s="148" t="s">
        <v>68</v>
      </c>
      <c r="C54" s="99" t="s">
        <v>101</v>
      </c>
      <c r="D54" s="99"/>
      <c r="E54" s="109">
        <v>41410</v>
      </c>
      <c r="F54" s="77">
        <v>20</v>
      </c>
      <c r="G54" s="77">
        <v>0</v>
      </c>
      <c r="H54" s="138" t="s">
        <v>257</v>
      </c>
      <c r="I54" s="139" t="s">
        <v>219</v>
      </c>
    </row>
    <row r="55" spans="1:9" s="142" customFormat="1" ht="47.25" customHeight="1">
      <c r="A55" s="173">
        <v>45</v>
      </c>
      <c r="B55" s="148" t="s">
        <v>68</v>
      </c>
      <c r="C55" s="99" t="s">
        <v>120</v>
      </c>
      <c r="D55" s="99"/>
      <c r="E55" s="109">
        <v>41410</v>
      </c>
      <c r="F55" s="77">
        <v>20</v>
      </c>
      <c r="G55" s="77">
        <v>0</v>
      </c>
      <c r="H55" s="138" t="s">
        <v>257</v>
      </c>
      <c r="I55" s="139" t="s">
        <v>219</v>
      </c>
    </row>
    <row r="56" spans="1:9" s="142" customFormat="1" ht="51" customHeight="1">
      <c r="A56" s="98">
        <v>46</v>
      </c>
      <c r="B56" s="148" t="s">
        <v>68</v>
      </c>
      <c r="C56" s="99" t="s">
        <v>121</v>
      </c>
      <c r="D56" s="99"/>
      <c r="E56" s="109">
        <v>41410</v>
      </c>
      <c r="F56" s="77">
        <v>20</v>
      </c>
      <c r="G56" s="77">
        <v>0</v>
      </c>
      <c r="H56" s="138" t="s">
        <v>257</v>
      </c>
      <c r="I56" s="139" t="s">
        <v>219</v>
      </c>
    </row>
    <row r="57" spans="1:9" s="142" customFormat="1" ht="51" customHeight="1">
      <c r="A57" s="98">
        <v>47</v>
      </c>
      <c r="B57" s="148" t="s">
        <v>68</v>
      </c>
      <c r="C57" s="99" t="s">
        <v>8</v>
      </c>
      <c r="D57" s="99"/>
      <c r="E57" s="109">
        <v>41410</v>
      </c>
      <c r="F57" s="77">
        <v>20</v>
      </c>
      <c r="G57" s="77">
        <v>0</v>
      </c>
      <c r="H57" s="138" t="s">
        <v>257</v>
      </c>
      <c r="I57" s="139" t="s">
        <v>219</v>
      </c>
    </row>
    <row r="58" spans="1:9" s="142" customFormat="1" ht="52.5" customHeight="1">
      <c r="A58" s="173">
        <v>48</v>
      </c>
      <c r="B58" s="148" t="s">
        <v>68</v>
      </c>
      <c r="C58" s="99" t="s">
        <v>9</v>
      </c>
      <c r="D58" s="99"/>
      <c r="E58" s="109">
        <v>41410</v>
      </c>
      <c r="F58" s="77">
        <v>20</v>
      </c>
      <c r="G58" s="77">
        <v>0</v>
      </c>
      <c r="H58" s="138" t="s">
        <v>257</v>
      </c>
      <c r="I58" s="139" t="s">
        <v>219</v>
      </c>
    </row>
    <row r="59" spans="1:9" s="142" customFormat="1" ht="24.75" customHeight="1">
      <c r="A59" s="173">
        <v>49</v>
      </c>
      <c r="B59" s="148" t="s">
        <v>68</v>
      </c>
      <c r="C59" s="99" t="s">
        <v>10</v>
      </c>
      <c r="D59" s="99"/>
      <c r="E59" s="109">
        <v>41410</v>
      </c>
      <c r="F59" s="77">
        <v>20</v>
      </c>
      <c r="G59" s="77">
        <v>0</v>
      </c>
      <c r="H59" s="138" t="s">
        <v>257</v>
      </c>
      <c r="I59" s="139" t="s">
        <v>219</v>
      </c>
    </row>
    <row r="60" spans="1:9" s="142" customFormat="1" ht="51.75" customHeight="1">
      <c r="A60" s="173">
        <v>50</v>
      </c>
      <c r="B60" s="148" t="s">
        <v>68</v>
      </c>
      <c r="C60" s="99" t="s">
        <v>567</v>
      </c>
      <c r="D60" s="99"/>
      <c r="E60" s="109">
        <v>41410</v>
      </c>
      <c r="F60" s="77">
        <v>20</v>
      </c>
      <c r="G60" s="77">
        <v>0</v>
      </c>
      <c r="H60" s="138" t="s">
        <v>257</v>
      </c>
      <c r="I60" s="139" t="s">
        <v>219</v>
      </c>
    </row>
    <row r="61" spans="1:9" s="140" customFormat="1" ht="63" customHeight="1">
      <c r="A61" s="173">
        <v>51</v>
      </c>
      <c r="B61" s="148" t="s">
        <v>67</v>
      </c>
      <c r="C61" s="99" t="s">
        <v>203</v>
      </c>
      <c r="D61" s="99"/>
      <c r="E61" s="109">
        <v>41412</v>
      </c>
      <c r="F61" s="77">
        <v>20</v>
      </c>
      <c r="G61" s="77">
        <v>0</v>
      </c>
      <c r="H61" s="138" t="s">
        <v>257</v>
      </c>
      <c r="I61" s="139" t="s">
        <v>526</v>
      </c>
    </row>
    <row r="62" spans="1:9" s="76" customFormat="1" ht="52.5" customHeight="1">
      <c r="A62" s="98">
        <v>52</v>
      </c>
      <c r="B62" s="148" t="s">
        <v>68</v>
      </c>
      <c r="C62" s="99" t="s">
        <v>204</v>
      </c>
      <c r="D62" s="99"/>
      <c r="E62" s="109">
        <v>41407</v>
      </c>
      <c r="F62" s="77">
        <v>20</v>
      </c>
      <c r="G62" s="77">
        <v>0</v>
      </c>
      <c r="H62" s="100" t="s">
        <v>211</v>
      </c>
      <c r="I62" s="130" t="s">
        <v>205</v>
      </c>
    </row>
    <row r="63" spans="1:9" s="169" customFormat="1" ht="28.5" customHeight="1">
      <c r="A63" s="174"/>
      <c r="B63" s="159" t="s">
        <v>206</v>
      </c>
      <c r="C63" s="167" t="s">
        <v>450</v>
      </c>
      <c r="D63" s="167"/>
      <c r="E63" s="160"/>
      <c r="F63" s="164"/>
      <c r="G63" s="164"/>
      <c r="H63" s="165"/>
      <c r="I63" s="165"/>
    </row>
    <row r="64" spans="1:9" s="91" customFormat="1" ht="32.25" customHeight="1">
      <c r="A64" s="281"/>
      <c r="B64" s="264" t="s">
        <v>206</v>
      </c>
      <c r="C64" s="282" t="s">
        <v>451</v>
      </c>
      <c r="D64" s="283"/>
      <c r="E64" s="284"/>
      <c r="F64" s="119"/>
      <c r="G64" s="119"/>
      <c r="H64" s="120"/>
      <c r="I64" s="120"/>
    </row>
    <row r="65" spans="1:9" s="91" customFormat="1" ht="17.25" customHeight="1">
      <c r="A65" s="98"/>
      <c r="B65" s="159"/>
      <c r="C65" s="274" t="s">
        <v>320</v>
      </c>
      <c r="D65" s="111"/>
      <c r="E65" s="160"/>
      <c r="F65" s="77"/>
      <c r="G65" s="77"/>
      <c r="H65" s="100"/>
      <c r="I65" s="100"/>
    </row>
    <row r="66" spans="1:9" s="91" customFormat="1" ht="17.25" customHeight="1">
      <c r="A66" s="98"/>
      <c r="B66" s="159"/>
      <c r="C66" s="274" t="s">
        <v>321</v>
      </c>
      <c r="D66" s="111"/>
      <c r="E66" s="160"/>
      <c r="F66" s="77"/>
      <c r="G66" s="77"/>
      <c r="H66" s="100"/>
      <c r="I66" s="100"/>
    </row>
    <row r="67" spans="1:9" s="91" customFormat="1" ht="17.25" customHeight="1">
      <c r="A67" s="98"/>
      <c r="B67" s="159"/>
      <c r="C67" s="274" t="s">
        <v>322</v>
      </c>
      <c r="D67" s="111"/>
      <c r="E67" s="160"/>
      <c r="F67" s="77"/>
      <c r="G67" s="77"/>
      <c r="H67" s="100"/>
      <c r="I67" s="100"/>
    </row>
    <row r="68" spans="1:9" s="91" customFormat="1" ht="26.25" customHeight="1">
      <c r="A68" s="98"/>
      <c r="B68" s="159"/>
      <c r="C68" s="274" t="s">
        <v>323</v>
      </c>
      <c r="D68" s="111"/>
      <c r="E68" s="160"/>
      <c r="F68" s="77"/>
      <c r="G68" s="77"/>
      <c r="H68" s="100"/>
      <c r="I68" s="100"/>
    </row>
    <row r="69" spans="1:9" s="91" customFormat="1" ht="17.25" customHeight="1">
      <c r="A69" s="98"/>
      <c r="B69" s="159"/>
      <c r="C69" s="275" t="s">
        <v>324</v>
      </c>
      <c r="D69" s="111"/>
      <c r="E69" s="160"/>
      <c r="F69" s="77"/>
      <c r="G69" s="77"/>
      <c r="H69" s="100"/>
      <c r="I69" s="100"/>
    </row>
    <row r="70" spans="1:9" s="91" customFormat="1" ht="27.75" customHeight="1">
      <c r="A70" s="98"/>
      <c r="B70" s="159"/>
      <c r="C70" s="274" t="s">
        <v>325</v>
      </c>
      <c r="D70" s="111"/>
      <c r="E70" s="160"/>
      <c r="F70" s="77"/>
      <c r="G70" s="77"/>
      <c r="H70" s="100"/>
      <c r="I70" s="100"/>
    </row>
    <row r="71" spans="1:9" s="91" customFormat="1" ht="17.25" customHeight="1">
      <c r="A71" s="98"/>
      <c r="B71" s="159"/>
      <c r="C71" s="280" t="s">
        <v>326</v>
      </c>
      <c r="D71" s="111"/>
      <c r="E71" s="160"/>
      <c r="F71" s="77"/>
      <c r="G71" s="77"/>
      <c r="H71" s="100"/>
      <c r="I71" s="100"/>
    </row>
    <row r="72" spans="1:9" s="91" customFormat="1" ht="17.25" customHeight="1">
      <c r="A72" s="98"/>
      <c r="B72" s="159"/>
      <c r="C72" s="280" t="s">
        <v>327</v>
      </c>
      <c r="D72" s="111"/>
      <c r="E72" s="160"/>
      <c r="F72" s="77"/>
      <c r="G72" s="77"/>
      <c r="H72" s="100"/>
      <c r="I72" s="100"/>
    </row>
    <row r="73" spans="1:9" s="91" customFormat="1" ht="39.75" customHeight="1">
      <c r="A73" s="98"/>
      <c r="B73" s="159"/>
      <c r="C73" s="274" t="s">
        <v>186</v>
      </c>
      <c r="D73" s="111"/>
      <c r="E73" s="160"/>
      <c r="F73" s="77"/>
      <c r="G73" s="77"/>
      <c r="H73" s="100"/>
      <c r="I73" s="100"/>
    </row>
    <row r="74" spans="1:9" s="91" customFormat="1" ht="39.75" customHeight="1">
      <c r="A74" s="98"/>
      <c r="B74" s="159"/>
      <c r="C74" s="274" t="s">
        <v>328</v>
      </c>
      <c r="D74" s="111"/>
      <c r="E74" s="160"/>
      <c r="F74" s="77"/>
      <c r="G74" s="77"/>
      <c r="H74" s="100"/>
      <c r="I74" s="100"/>
    </row>
    <row r="75" spans="1:9" s="91" customFormat="1" ht="27.75" customHeight="1">
      <c r="A75" s="98"/>
      <c r="B75" s="159" t="s">
        <v>206</v>
      </c>
      <c r="C75" s="127"/>
      <c r="D75" s="111"/>
      <c r="E75" s="160"/>
      <c r="F75" s="77"/>
      <c r="G75" s="77"/>
      <c r="H75" s="100"/>
      <c r="I75" s="100"/>
    </row>
    <row r="76" spans="1:9" s="91" customFormat="1" ht="27.75" customHeight="1">
      <c r="A76" s="276"/>
      <c r="B76" s="268" t="s">
        <v>206</v>
      </c>
      <c r="C76" s="277" t="s">
        <v>311</v>
      </c>
      <c r="D76" s="278"/>
      <c r="E76" s="279"/>
      <c r="F76" s="122"/>
      <c r="G76" s="122"/>
      <c r="H76" s="123"/>
      <c r="I76" s="123"/>
    </row>
    <row r="77" spans="1:9" s="231" customFormat="1" ht="21.75" customHeight="1">
      <c r="A77" s="177">
        <v>1</v>
      </c>
      <c r="B77" s="159" t="s">
        <v>206</v>
      </c>
      <c r="C77" s="232" t="s">
        <v>383</v>
      </c>
      <c r="D77" s="111"/>
      <c r="E77" s="183">
        <v>41414</v>
      </c>
      <c r="F77" s="78"/>
      <c r="G77" s="78"/>
      <c r="H77" s="100" t="s">
        <v>384</v>
      </c>
      <c r="I77" s="100"/>
    </row>
    <row r="78" spans="1:9" s="231" customFormat="1" ht="25.5" customHeight="1">
      <c r="A78" s="177">
        <v>2</v>
      </c>
      <c r="B78" s="159" t="s">
        <v>206</v>
      </c>
      <c r="C78" s="232" t="s">
        <v>385</v>
      </c>
      <c r="D78" s="111"/>
      <c r="E78" s="183">
        <v>41419</v>
      </c>
      <c r="F78" s="78"/>
      <c r="G78" s="78"/>
      <c r="H78" s="100" t="s">
        <v>386</v>
      </c>
      <c r="I78" s="100"/>
    </row>
    <row r="79" spans="1:9" s="231" customFormat="1" ht="21.75" customHeight="1">
      <c r="A79" s="177">
        <v>3</v>
      </c>
      <c r="B79" s="159" t="s">
        <v>206</v>
      </c>
      <c r="C79" s="232" t="s">
        <v>387</v>
      </c>
      <c r="D79" s="111"/>
      <c r="E79" s="183">
        <v>41395</v>
      </c>
      <c r="F79" s="78"/>
      <c r="G79" s="78"/>
      <c r="H79" s="100" t="s">
        <v>392</v>
      </c>
      <c r="I79" s="100"/>
    </row>
    <row r="80" spans="1:9" s="231" customFormat="1" ht="21.75" customHeight="1">
      <c r="A80" s="177">
        <v>4</v>
      </c>
      <c r="B80" s="159" t="s">
        <v>206</v>
      </c>
      <c r="C80" s="232" t="s">
        <v>388</v>
      </c>
      <c r="D80" s="111"/>
      <c r="E80" s="183">
        <v>41395</v>
      </c>
      <c r="F80" s="78"/>
      <c r="G80" s="78"/>
      <c r="H80" s="100" t="s">
        <v>392</v>
      </c>
      <c r="I80" s="100"/>
    </row>
    <row r="81" spans="1:9" s="231" customFormat="1" ht="21.75" customHeight="1">
      <c r="A81" s="177">
        <v>5</v>
      </c>
      <c r="B81" s="159" t="s">
        <v>206</v>
      </c>
      <c r="C81" s="232" t="s">
        <v>389</v>
      </c>
      <c r="D81" s="111"/>
      <c r="E81" s="183">
        <v>41395</v>
      </c>
      <c r="F81" s="78"/>
      <c r="G81" s="78"/>
      <c r="H81" s="100" t="s">
        <v>392</v>
      </c>
      <c r="I81" s="100"/>
    </row>
    <row r="82" spans="1:9" s="231" customFormat="1" ht="21.75" customHeight="1">
      <c r="A82" s="177">
        <v>6</v>
      </c>
      <c r="B82" s="159" t="s">
        <v>391</v>
      </c>
      <c r="C82" s="233" t="s">
        <v>390</v>
      </c>
      <c r="D82" s="111"/>
      <c r="E82" s="183">
        <v>41395</v>
      </c>
      <c r="F82" s="78"/>
      <c r="G82" s="78"/>
      <c r="H82" s="100" t="s">
        <v>392</v>
      </c>
      <c r="I82" s="100"/>
    </row>
    <row r="83" spans="1:9" s="231" customFormat="1" ht="38.25" customHeight="1">
      <c r="A83" s="177">
        <v>7</v>
      </c>
      <c r="B83" s="159" t="s">
        <v>391</v>
      </c>
      <c r="C83" s="233" t="s">
        <v>393</v>
      </c>
      <c r="D83" s="111"/>
      <c r="E83" s="183">
        <v>41404</v>
      </c>
      <c r="F83" s="78"/>
      <c r="G83" s="78"/>
      <c r="H83" s="100" t="s">
        <v>394</v>
      </c>
      <c r="I83" s="100"/>
    </row>
    <row r="84" spans="1:9" s="231" customFormat="1" ht="22.5" customHeight="1">
      <c r="A84" s="177">
        <v>8</v>
      </c>
      <c r="B84" s="159" t="s">
        <v>67</v>
      </c>
      <c r="C84" s="235" t="s">
        <v>395</v>
      </c>
      <c r="D84" s="234" t="s">
        <v>396</v>
      </c>
      <c r="E84" s="183">
        <v>41395</v>
      </c>
      <c r="F84" s="78"/>
      <c r="G84" s="78"/>
      <c r="H84" s="100" t="s">
        <v>14</v>
      </c>
      <c r="I84" s="100"/>
    </row>
    <row r="85" spans="1:9" s="231" customFormat="1" ht="22.5" customHeight="1">
      <c r="A85" s="177">
        <v>9</v>
      </c>
      <c r="B85" s="159" t="s">
        <v>391</v>
      </c>
      <c r="C85" s="233" t="s">
        <v>397</v>
      </c>
      <c r="D85" s="233" t="s">
        <v>341</v>
      </c>
      <c r="E85" s="183">
        <v>41414</v>
      </c>
      <c r="F85" s="78"/>
      <c r="G85" s="78"/>
      <c r="H85" s="100" t="s">
        <v>398</v>
      </c>
      <c r="I85" s="100"/>
    </row>
    <row r="86" spans="1:9" s="231" customFormat="1" ht="22.5" customHeight="1">
      <c r="A86" s="263">
        <v>10</v>
      </c>
      <c r="B86" s="264" t="s">
        <v>67</v>
      </c>
      <c r="C86" s="236" t="s">
        <v>399</v>
      </c>
      <c r="D86" s="234"/>
      <c r="E86" s="265">
        <v>41409</v>
      </c>
      <c r="F86" s="266"/>
      <c r="G86" s="266"/>
      <c r="H86" s="120" t="s">
        <v>400</v>
      </c>
      <c r="I86" s="120"/>
    </row>
    <row r="87" spans="1:9" s="273" customFormat="1" ht="23.25" customHeight="1">
      <c r="A87" s="102">
        <v>11</v>
      </c>
      <c r="B87" s="159" t="s">
        <v>206</v>
      </c>
      <c r="C87" s="271" t="s">
        <v>401</v>
      </c>
      <c r="D87" s="272"/>
      <c r="E87" s="183">
        <v>41395</v>
      </c>
      <c r="F87" s="78"/>
      <c r="G87" s="78"/>
      <c r="H87" s="100" t="s">
        <v>392</v>
      </c>
      <c r="I87" s="100"/>
    </row>
    <row r="88" spans="1:9" s="273" customFormat="1" ht="23.25" customHeight="1">
      <c r="A88" s="102">
        <v>12</v>
      </c>
      <c r="B88" s="159" t="s">
        <v>206</v>
      </c>
      <c r="C88" s="271" t="s">
        <v>348</v>
      </c>
      <c r="D88" s="272"/>
      <c r="E88" s="183">
        <v>41400</v>
      </c>
      <c r="F88" s="78"/>
      <c r="G88" s="78"/>
      <c r="H88" s="100" t="s">
        <v>394</v>
      </c>
      <c r="I88" s="100"/>
    </row>
    <row r="89" spans="1:9" s="273" customFormat="1" ht="23.25" customHeight="1">
      <c r="A89" s="102">
        <v>13</v>
      </c>
      <c r="B89" s="159" t="s">
        <v>206</v>
      </c>
      <c r="C89" s="237" t="s">
        <v>405</v>
      </c>
      <c r="D89" s="272"/>
      <c r="E89" s="183">
        <v>41395</v>
      </c>
      <c r="F89" s="78"/>
      <c r="G89" s="78"/>
      <c r="H89" s="100" t="s">
        <v>392</v>
      </c>
      <c r="I89" s="100"/>
    </row>
    <row r="90" spans="1:9" s="273" customFormat="1" ht="23.25" customHeight="1">
      <c r="A90" s="102">
        <v>14</v>
      </c>
      <c r="B90" s="159" t="s">
        <v>206</v>
      </c>
      <c r="C90" s="271" t="s">
        <v>402</v>
      </c>
      <c r="D90" s="272"/>
      <c r="E90" s="183">
        <v>41395</v>
      </c>
      <c r="F90" s="78"/>
      <c r="G90" s="78"/>
      <c r="H90" s="100" t="s">
        <v>392</v>
      </c>
      <c r="I90" s="100"/>
    </row>
    <row r="91" spans="1:9" s="273" customFormat="1" ht="23.25" customHeight="1">
      <c r="A91" s="102">
        <v>15</v>
      </c>
      <c r="B91" s="159" t="s">
        <v>206</v>
      </c>
      <c r="C91" s="271" t="s">
        <v>403</v>
      </c>
      <c r="D91" s="272"/>
      <c r="E91" s="183">
        <v>41395</v>
      </c>
      <c r="F91" s="78"/>
      <c r="G91" s="78"/>
      <c r="H91" s="100" t="s">
        <v>392</v>
      </c>
      <c r="I91" s="100"/>
    </row>
    <row r="92" spans="1:9" s="273" customFormat="1" ht="19.5" customHeight="1">
      <c r="A92" s="102">
        <v>16</v>
      </c>
      <c r="B92" s="159" t="s">
        <v>206</v>
      </c>
      <c r="C92" s="271" t="s">
        <v>404</v>
      </c>
      <c r="D92" s="272"/>
      <c r="E92" s="183">
        <v>41395</v>
      </c>
      <c r="F92" s="78"/>
      <c r="G92" s="78"/>
      <c r="H92" s="100" t="s">
        <v>14</v>
      </c>
      <c r="I92" s="100"/>
    </row>
    <row r="93" spans="1:9" s="273" customFormat="1" ht="21" customHeight="1">
      <c r="A93" s="102">
        <v>17</v>
      </c>
      <c r="B93" s="159" t="s">
        <v>206</v>
      </c>
      <c r="C93" s="237" t="s">
        <v>405</v>
      </c>
      <c r="D93" s="272"/>
      <c r="E93" s="183">
        <v>41395</v>
      </c>
      <c r="F93" s="78"/>
      <c r="G93" s="78"/>
      <c r="H93" s="100" t="s">
        <v>392</v>
      </c>
      <c r="I93" s="100"/>
    </row>
    <row r="94" spans="1:9" s="273" customFormat="1" ht="23.25" customHeight="1">
      <c r="A94" s="102">
        <v>18</v>
      </c>
      <c r="B94" s="159" t="s">
        <v>67</v>
      </c>
      <c r="C94" s="238" t="s">
        <v>406</v>
      </c>
      <c r="D94" s="238" t="s">
        <v>407</v>
      </c>
      <c r="E94" s="183">
        <v>41404</v>
      </c>
      <c r="F94" s="78"/>
      <c r="G94" s="78"/>
      <c r="H94" s="100" t="s">
        <v>392</v>
      </c>
      <c r="I94" s="100"/>
    </row>
    <row r="95" spans="1:9" s="231" customFormat="1" ht="27.75" customHeight="1">
      <c r="A95" s="267">
        <v>19</v>
      </c>
      <c r="B95" s="268" t="s">
        <v>67</v>
      </c>
      <c r="C95" s="239" t="s">
        <v>408</v>
      </c>
      <c r="D95" s="239"/>
      <c r="E95" s="269">
        <v>41395</v>
      </c>
      <c r="F95" s="270"/>
      <c r="G95" s="270"/>
      <c r="H95" s="123" t="s">
        <v>400</v>
      </c>
      <c r="I95" s="123"/>
    </row>
    <row r="96" spans="1:9" s="231" customFormat="1" ht="27.75" customHeight="1">
      <c r="A96" s="177">
        <v>20</v>
      </c>
      <c r="B96" s="159" t="s">
        <v>391</v>
      </c>
      <c r="C96" s="240" t="s">
        <v>409</v>
      </c>
      <c r="D96" s="238"/>
      <c r="E96" s="183">
        <v>41409</v>
      </c>
      <c r="F96" s="78"/>
      <c r="G96" s="78"/>
      <c r="H96" s="100" t="s">
        <v>398</v>
      </c>
      <c r="I96" s="100"/>
    </row>
    <row r="97" spans="1:9" s="231" customFormat="1" ht="21.75" customHeight="1">
      <c r="A97" s="177">
        <v>21</v>
      </c>
      <c r="B97" s="159" t="s">
        <v>67</v>
      </c>
      <c r="C97" s="239" t="s">
        <v>410</v>
      </c>
      <c r="D97" s="238"/>
      <c r="E97" s="183">
        <v>41399</v>
      </c>
      <c r="F97" s="78"/>
      <c r="G97" s="78"/>
      <c r="H97" s="100" t="s">
        <v>411</v>
      </c>
      <c r="I97" s="100"/>
    </row>
    <row r="98" spans="1:9" s="231" customFormat="1" ht="21.75" customHeight="1">
      <c r="A98" s="177">
        <v>22</v>
      </c>
      <c r="B98" s="159" t="s">
        <v>67</v>
      </c>
      <c r="C98" s="239" t="s">
        <v>412</v>
      </c>
      <c r="D98" s="238"/>
      <c r="E98" s="183">
        <v>41395</v>
      </c>
      <c r="F98" s="78"/>
      <c r="G98" s="78"/>
      <c r="H98" s="100" t="s">
        <v>392</v>
      </c>
      <c r="I98" s="100"/>
    </row>
    <row r="99" spans="1:9" s="231" customFormat="1" ht="21.75" customHeight="1">
      <c r="A99" s="177">
        <v>23</v>
      </c>
      <c r="B99" s="159" t="s">
        <v>67</v>
      </c>
      <c r="C99" s="239" t="s">
        <v>413</v>
      </c>
      <c r="D99" s="238"/>
      <c r="E99" s="183">
        <v>41409</v>
      </c>
      <c r="F99" s="78"/>
      <c r="G99" s="78"/>
      <c r="H99" s="100" t="s">
        <v>392</v>
      </c>
      <c r="I99" s="100"/>
    </row>
    <row r="100" spans="1:9" s="231" customFormat="1" ht="21.75" customHeight="1">
      <c r="A100" s="177">
        <v>24</v>
      </c>
      <c r="B100" s="159" t="s">
        <v>206</v>
      </c>
      <c r="C100" s="239" t="s">
        <v>414</v>
      </c>
      <c r="D100" s="238"/>
      <c r="E100" s="183">
        <v>41395</v>
      </c>
      <c r="F100" s="78"/>
      <c r="G100" s="78"/>
      <c r="H100" s="100" t="s">
        <v>392</v>
      </c>
      <c r="I100" s="100"/>
    </row>
    <row r="101" spans="1:9" s="231" customFormat="1" ht="21.75" customHeight="1">
      <c r="A101" s="177">
        <v>25</v>
      </c>
      <c r="B101" s="159" t="s">
        <v>67</v>
      </c>
      <c r="C101" s="239" t="s">
        <v>415</v>
      </c>
      <c r="D101" s="238"/>
      <c r="E101" s="183">
        <v>41395</v>
      </c>
      <c r="F101" s="78"/>
      <c r="G101" s="78"/>
      <c r="H101" s="100" t="s">
        <v>416</v>
      </c>
      <c r="I101" s="100"/>
    </row>
    <row r="102" spans="1:9" s="231" customFormat="1" ht="22.5" customHeight="1">
      <c r="A102" s="177">
        <v>26</v>
      </c>
      <c r="B102" s="159" t="s">
        <v>206</v>
      </c>
      <c r="C102" s="239" t="s">
        <v>417</v>
      </c>
      <c r="D102" s="238"/>
      <c r="E102" s="183">
        <v>41395</v>
      </c>
      <c r="F102" s="78"/>
      <c r="G102" s="78"/>
      <c r="H102" s="100" t="s">
        <v>392</v>
      </c>
      <c r="I102" s="100"/>
    </row>
    <row r="103" spans="1:9" s="231" customFormat="1" ht="22.5" customHeight="1">
      <c r="A103" s="177">
        <v>27</v>
      </c>
      <c r="B103" s="159" t="s">
        <v>206</v>
      </c>
      <c r="C103" s="239" t="s">
        <v>419</v>
      </c>
      <c r="D103" s="238"/>
      <c r="E103" s="183">
        <v>41409</v>
      </c>
      <c r="F103" s="78"/>
      <c r="G103" s="78"/>
      <c r="H103" s="100" t="s">
        <v>418</v>
      </c>
      <c r="I103" s="100"/>
    </row>
    <row r="104" spans="1:9" s="231" customFormat="1" ht="22.5" customHeight="1">
      <c r="A104" s="177">
        <v>28</v>
      </c>
      <c r="B104" s="159" t="s">
        <v>67</v>
      </c>
      <c r="C104" s="241" t="s">
        <v>420</v>
      </c>
      <c r="D104" s="238"/>
      <c r="E104" s="183">
        <v>41414</v>
      </c>
      <c r="F104" s="78"/>
      <c r="G104" s="78"/>
      <c r="H104" s="100" t="s">
        <v>400</v>
      </c>
      <c r="I104" s="100"/>
    </row>
    <row r="105" spans="1:9" s="231" customFormat="1" ht="22.5" customHeight="1">
      <c r="A105" s="177">
        <v>29</v>
      </c>
      <c r="B105" s="159" t="s">
        <v>206</v>
      </c>
      <c r="C105" s="242" t="s">
        <v>421</v>
      </c>
      <c r="D105" s="238"/>
      <c r="E105" s="183">
        <v>41395</v>
      </c>
      <c r="F105" s="78"/>
      <c r="G105" s="78"/>
      <c r="H105" s="100" t="s">
        <v>418</v>
      </c>
      <c r="I105" s="100"/>
    </row>
    <row r="106" spans="1:9" s="231" customFormat="1" ht="22.5" customHeight="1">
      <c r="A106" s="177">
        <v>30</v>
      </c>
      <c r="B106" s="159" t="s">
        <v>206</v>
      </c>
      <c r="C106" s="242" t="s">
        <v>422</v>
      </c>
      <c r="D106" s="238"/>
      <c r="E106" s="183">
        <v>41395</v>
      </c>
      <c r="F106" s="78"/>
      <c r="G106" s="78"/>
      <c r="H106" s="100" t="s">
        <v>392</v>
      </c>
      <c r="I106" s="100"/>
    </row>
    <row r="107" spans="1:9" s="231" customFormat="1" ht="22.5" customHeight="1">
      <c r="A107" s="177">
        <v>31</v>
      </c>
      <c r="B107" s="159" t="s">
        <v>206</v>
      </c>
      <c r="C107" s="242" t="s">
        <v>423</v>
      </c>
      <c r="D107" s="238"/>
      <c r="E107" s="183">
        <v>41395</v>
      </c>
      <c r="F107" s="78"/>
      <c r="G107" s="78"/>
      <c r="H107" s="100" t="s">
        <v>392</v>
      </c>
      <c r="I107" s="100"/>
    </row>
    <row r="108" spans="1:9" s="231" customFormat="1" ht="22.5" customHeight="1">
      <c r="A108" s="177"/>
      <c r="B108" s="159"/>
      <c r="C108" s="289" t="s">
        <v>197</v>
      </c>
      <c r="D108" s="238"/>
      <c r="E108" s="183"/>
      <c r="F108" s="78"/>
      <c r="G108" s="78"/>
      <c r="H108" s="100"/>
      <c r="I108" s="100"/>
    </row>
    <row r="109" spans="1:9" s="231" customFormat="1" ht="19.5" customHeight="1">
      <c r="A109" s="177"/>
      <c r="B109" s="159"/>
      <c r="C109" s="242"/>
      <c r="D109" s="238"/>
      <c r="E109" s="183"/>
      <c r="F109" s="78"/>
      <c r="G109" s="78"/>
      <c r="H109" s="100"/>
      <c r="I109" s="100"/>
    </row>
    <row r="110" spans="1:9" s="231" customFormat="1" ht="19.5" customHeight="1">
      <c r="A110" s="177"/>
      <c r="B110" s="159"/>
      <c r="C110" s="228"/>
      <c r="D110" s="111"/>
      <c r="E110" s="229"/>
      <c r="F110" s="78"/>
      <c r="G110" s="78"/>
      <c r="H110" s="100"/>
      <c r="I110" s="100"/>
    </row>
    <row r="111" spans="1:9" s="231" customFormat="1" ht="19.5" customHeight="1">
      <c r="A111" s="177"/>
      <c r="B111" s="159"/>
      <c r="C111" s="230"/>
      <c r="D111" s="85"/>
      <c r="E111" s="183"/>
      <c r="F111" s="78"/>
      <c r="G111" s="78"/>
      <c r="H111" s="100"/>
      <c r="I111" s="100"/>
    </row>
    <row r="112" spans="1:9" s="132" customFormat="1" ht="17.25" customHeight="1">
      <c r="A112" s="175"/>
      <c r="B112" s="151" t="s">
        <v>44</v>
      </c>
      <c r="C112" s="128" t="s">
        <v>487</v>
      </c>
      <c r="D112" s="131"/>
      <c r="E112" s="145"/>
      <c r="F112" s="113"/>
      <c r="G112" s="113"/>
      <c r="H112" s="114"/>
      <c r="I112" s="114"/>
    </row>
    <row r="113" spans="1:9" s="118" customFormat="1" ht="15" customHeight="1">
      <c r="A113" s="176"/>
      <c r="B113" s="151" t="s">
        <v>44</v>
      </c>
      <c r="C113" s="112" t="s">
        <v>488</v>
      </c>
      <c r="D113" s="112"/>
      <c r="E113" s="145"/>
      <c r="F113" s="113"/>
      <c r="G113" s="113"/>
      <c r="H113" s="114"/>
      <c r="I113" s="114"/>
    </row>
    <row r="114" spans="1:9" s="76" customFormat="1" ht="14.25" customHeight="1">
      <c r="A114" s="98">
        <v>1</v>
      </c>
      <c r="B114" s="148" t="s">
        <v>44</v>
      </c>
      <c r="C114" s="99" t="s">
        <v>99</v>
      </c>
      <c r="D114" s="99"/>
      <c r="E114" s="109">
        <v>41424</v>
      </c>
      <c r="F114" s="77">
        <v>0</v>
      </c>
      <c r="G114" s="77">
        <v>50</v>
      </c>
      <c r="H114" s="100"/>
      <c r="I114" s="100"/>
    </row>
    <row r="115" spans="1:9" s="76" customFormat="1" ht="18" customHeight="1">
      <c r="A115" s="98">
        <v>2</v>
      </c>
      <c r="B115" s="148" t="s">
        <v>44</v>
      </c>
      <c r="C115" s="99" t="s">
        <v>241</v>
      </c>
      <c r="D115" s="99"/>
      <c r="E115" s="109">
        <v>41400</v>
      </c>
      <c r="F115" s="77">
        <v>0</v>
      </c>
      <c r="G115" s="77">
        <v>50</v>
      </c>
      <c r="H115" s="100"/>
      <c r="I115" s="100"/>
    </row>
    <row r="116" spans="1:9" s="76" customFormat="1" ht="15.75" customHeight="1">
      <c r="A116" s="173"/>
      <c r="B116" s="148" t="s">
        <v>44</v>
      </c>
      <c r="C116" s="99"/>
      <c r="D116" s="99"/>
      <c r="E116" s="109"/>
      <c r="F116" s="77"/>
      <c r="G116" s="77"/>
      <c r="H116" s="100"/>
      <c r="I116" s="100"/>
    </row>
    <row r="117" spans="1:9" s="76" customFormat="1" ht="15.75" customHeight="1">
      <c r="A117" s="98"/>
      <c r="B117" s="148" t="s">
        <v>44</v>
      </c>
      <c r="C117" s="99"/>
      <c r="D117" s="99"/>
      <c r="E117" s="109"/>
      <c r="F117" s="77"/>
      <c r="G117" s="77"/>
      <c r="H117" s="100"/>
      <c r="I117" s="100"/>
    </row>
    <row r="118" spans="1:9" s="76" customFormat="1" ht="15.75" customHeight="1">
      <c r="A118" s="98"/>
      <c r="B118" s="148" t="s">
        <v>44</v>
      </c>
      <c r="C118" s="99"/>
      <c r="D118" s="99"/>
      <c r="E118" s="109"/>
      <c r="F118" s="77"/>
      <c r="G118" s="77"/>
      <c r="H118" s="100"/>
      <c r="I118" s="100"/>
    </row>
    <row r="119" spans="1:9" s="76" customFormat="1" ht="16.5" customHeight="1">
      <c r="A119" s="98"/>
      <c r="B119" s="148" t="s">
        <v>44</v>
      </c>
      <c r="C119" s="99"/>
      <c r="D119" s="99"/>
      <c r="E119" s="109"/>
      <c r="F119" s="77"/>
      <c r="G119" s="77"/>
      <c r="H119" s="100"/>
      <c r="I119" s="100"/>
    </row>
    <row r="120" spans="1:9" s="76" customFormat="1" ht="16.5" customHeight="1">
      <c r="A120" s="173"/>
      <c r="B120" s="148" t="s">
        <v>44</v>
      </c>
      <c r="C120" s="99"/>
      <c r="D120" s="99"/>
      <c r="E120" s="109"/>
      <c r="F120" s="77"/>
      <c r="G120" s="77"/>
      <c r="H120" s="100"/>
      <c r="I120" s="100"/>
    </row>
    <row r="121" spans="1:9" s="76" customFormat="1" ht="15.75" customHeight="1">
      <c r="A121" s="173">
        <v>3</v>
      </c>
      <c r="B121" s="148" t="s">
        <v>44</v>
      </c>
      <c r="C121" s="99" t="s">
        <v>129</v>
      </c>
      <c r="D121" s="99" t="s">
        <v>194</v>
      </c>
      <c r="E121" s="109">
        <v>41421</v>
      </c>
      <c r="F121" s="77">
        <v>0</v>
      </c>
      <c r="G121" s="77">
        <v>15</v>
      </c>
      <c r="H121" s="100"/>
      <c r="I121" s="100"/>
    </row>
    <row r="122" spans="1:9" s="76" customFormat="1" ht="15" customHeight="1">
      <c r="A122" s="98"/>
      <c r="B122" s="148" t="s">
        <v>44</v>
      </c>
      <c r="C122" s="99"/>
      <c r="D122" s="99" t="s">
        <v>195</v>
      </c>
      <c r="E122" s="109"/>
      <c r="F122" s="77"/>
      <c r="G122" s="77"/>
      <c r="H122" s="100"/>
      <c r="I122" s="100"/>
    </row>
    <row r="123" spans="1:9" s="76" customFormat="1" ht="15" customHeight="1">
      <c r="A123" s="98"/>
      <c r="B123" s="148" t="s">
        <v>44</v>
      </c>
      <c r="C123" s="99"/>
      <c r="D123" s="99" t="s">
        <v>196</v>
      </c>
      <c r="E123" s="109"/>
      <c r="F123" s="77"/>
      <c r="G123" s="77"/>
      <c r="H123" s="100"/>
      <c r="I123" s="100"/>
    </row>
    <row r="124" spans="1:9" s="76" customFormat="1" ht="18" customHeight="1">
      <c r="A124" s="173">
        <v>4</v>
      </c>
      <c r="B124" s="148" t="s">
        <v>44</v>
      </c>
      <c r="C124" s="99" t="s">
        <v>83</v>
      </c>
      <c r="D124" s="99" t="s">
        <v>198</v>
      </c>
      <c r="E124" s="109">
        <v>41414</v>
      </c>
      <c r="F124" s="77">
        <v>0</v>
      </c>
      <c r="G124" s="77">
        <v>15</v>
      </c>
      <c r="H124" s="100"/>
      <c r="I124" s="100"/>
    </row>
    <row r="125" spans="1:9" s="76" customFormat="1" ht="18" customHeight="1">
      <c r="A125" s="98"/>
      <c r="B125" s="148" t="s">
        <v>44</v>
      </c>
      <c r="C125" s="99"/>
      <c r="D125" s="99"/>
      <c r="E125" s="109"/>
      <c r="F125" s="77"/>
      <c r="G125" s="77"/>
      <c r="H125" s="100"/>
      <c r="I125" s="100"/>
    </row>
    <row r="126" spans="1:9" s="76" customFormat="1" ht="19.5" customHeight="1">
      <c r="A126" s="98">
        <v>5</v>
      </c>
      <c r="B126" s="148" t="s">
        <v>44</v>
      </c>
      <c r="C126" s="99" t="s">
        <v>12</v>
      </c>
      <c r="D126" s="99" t="s">
        <v>199</v>
      </c>
      <c r="E126" s="109">
        <v>41410</v>
      </c>
      <c r="F126" s="77">
        <v>0</v>
      </c>
      <c r="G126" s="77">
        <v>15</v>
      </c>
      <c r="H126" s="100"/>
      <c r="I126" s="100"/>
    </row>
    <row r="127" spans="1:9" s="76" customFormat="1" ht="27.75" customHeight="1">
      <c r="A127" s="173">
        <v>6</v>
      </c>
      <c r="B127" s="148" t="s">
        <v>44</v>
      </c>
      <c r="C127" s="99" t="s">
        <v>267</v>
      </c>
      <c r="D127" s="99" t="s">
        <v>200</v>
      </c>
      <c r="E127" s="109">
        <v>41417</v>
      </c>
      <c r="F127" s="77">
        <v>0</v>
      </c>
      <c r="G127" s="77">
        <v>15</v>
      </c>
      <c r="H127" s="100"/>
      <c r="I127" s="100"/>
    </row>
    <row r="128" spans="1:9" s="166" customFormat="1" ht="18.75" customHeight="1">
      <c r="A128" s="174"/>
      <c r="B128" s="148" t="s">
        <v>44</v>
      </c>
      <c r="C128" s="167" t="s">
        <v>450</v>
      </c>
      <c r="D128" s="163"/>
      <c r="E128" s="160"/>
      <c r="F128" s="164"/>
      <c r="G128" s="164"/>
      <c r="H128" s="165"/>
      <c r="I128" s="165"/>
    </row>
    <row r="129" spans="1:9" s="166" customFormat="1" ht="18.75" customHeight="1">
      <c r="A129" s="174"/>
      <c r="B129" s="148" t="s">
        <v>44</v>
      </c>
      <c r="C129" s="207" t="s">
        <v>311</v>
      </c>
      <c r="D129" s="163"/>
      <c r="E129" s="160"/>
      <c r="F129" s="164"/>
      <c r="G129" s="164"/>
      <c r="H129" s="165"/>
      <c r="I129" s="165"/>
    </row>
    <row r="130" spans="1:9" s="215" customFormat="1" ht="18.75" customHeight="1">
      <c r="A130" s="177">
        <v>1</v>
      </c>
      <c r="B130" s="148" t="s">
        <v>44</v>
      </c>
      <c r="C130" s="208" t="s">
        <v>352</v>
      </c>
      <c r="D130" s="208" t="s">
        <v>353</v>
      </c>
      <c r="E130" s="209">
        <v>41395</v>
      </c>
      <c r="F130" s="213"/>
      <c r="G130" s="213"/>
      <c r="H130" s="214"/>
      <c r="I130" s="214"/>
    </row>
    <row r="131" spans="1:9" s="215" customFormat="1" ht="18.75" customHeight="1">
      <c r="A131" s="177">
        <v>2</v>
      </c>
      <c r="B131" s="148" t="s">
        <v>44</v>
      </c>
      <c r="C131" s="208" t="s">
        <v>354</v>
      </c>
      <c r="D131" s="208" t="s">
        <v>353</v>
      </c>
      <c r="E131" s="209">
        <v>41395</v>
      </c>
      <c r="F131" s="213"/>
      <c r="G131" s="213"/>
      <c r="H131" s="214"/>
      <c r="I131" s="214"/>
    </row>
    <row r="132" spans="1:9" s="215" customFormat="1" ht="18.75" customHeight="1">
      <c r="A132" s="177">
        <v>3</v>
      </c>
      <c r="B132" s="148" t="s">
        <v>44</v>
      </c>
      <c r="C132" s="208" t="s">
        <v>355</v>
      </c>
      <c r="D132" s="208" t="s">
        <v>199</v>
      </c>
      <c r="E132" s="209">
        <v>41414</v>
      </c>
      <c r="F132" s="213"/>
      <c r="G132" s="213"/>
      <c r="H132" s="214"/>
      <c r="I132" s="214"/>
    </row>
    <row r="133" spans="1:9" s="215" customFormat="1" ht="18.75" customHeight="1">
      <c r="A133" s="177"/>
      <c r="B133" s="148"/>
      <c r="C133" s="290" t="s">
        <v>197</v>
      </c>
      <c r="D133" s="208"/>
      <c r="E133" s="209"/>
      <c r="F133" s="213"/>
      <c r="G133" s="213"/>
      <c r="H133" s="214"/>
      <c r="I133" s="214"/>
    </row>
    <row r="134" spans="1:9" s="166" customFormat="1" ht="18.75" customHeight="1">
      <c r="A134" s="174"/>
      <c r="B134" s="148"/>
      <c r="C134" s="207"/>
      <c r="D134" s="163"/>
      <c r="E134" s="160"/>
      <c r="F134" s="164"/>
      <c r="G134" s="164"/>
      <c r="H134" s="165"/>
      <c r="I134" s="165"/>
    </row>
    <row r="135" spans="1:9" s="166" customFormat="1" ht="18.75" customHeight="1">
      <c r="A135" s="174"/>
      <c r="B135" s="148"/>
      <c r="C135" s="127"/>
      <c r="D135" s="163"/>
      <c r="E135" s="160"/>
      <c r="F135" s="164"/>
      <c r="G135" s="164"/>
      <c r="H135" s="165"/>
      <c r="I135" s="165"/>
    </row>
    <row r="136" spans="1:9" s="166" customFormat="1" ht="18.75" customHeight="1">
      <c r="A136" s="174"/>
      <c r="B136" s="148"/>
      <c r="C136" s="162"/>
      <c r="D136" s="163"/>
      <c r="E136" s="160"/>
      <c r="F136" s="164"/>
      <c r="G136" s="164"/>
      <c r="H136" s="165"/>
      <c r="I136" s="165"/>
    </row>
    <row r="137" spans="1:9" s="116" customFormat="1" ht="19.5" customHeight="1">
      <c r="A137" s="175"/>
      <c r="B137" s="152" t="s">
        <v>45</v>
      </c>
      <c r="C137" s="129" t="s">
        <v>487</v>
      </c>
      <c r="D137" s="117"/>
      <c r="E137" s="145"/>
      <c r="F137" s="113"/>
      <c r="G137" s="113"/>
      <c r="H137" s="114"/>
      <c r="I137" s="114"/>
    </row>
    <row r="138" spans="1:9" s="116" customFormat="1" ht="18" customHeight="1">
      <c r="A138" s="176"/>
      <c r="B138" s="152" t="s">
        <v>45</v>
      </c>
      <c r="C138" s="112" t="s">
        <v>488</v>
      </c>
      <c r="D138" s="112"/>
      <c r="E138" s="145"/>
      <c r="F138" s="113"/>
      <c r="G138" s="113"/>
      <c r="H138" s="114"/>
      <c r="I138" s="114"/>
    </row>
    <row r="139" spans="1:9" s="76" customFormat="1" ht="25.5" customHeight="1">
      <c r="A139" s="98">
        <v>1</v>
      </c>
      <c r="B139" s="148" t="s">
        <v>45</v>
      </c>
      <c r="C139" s="99" t="s">
        <v>382</v>
      </c>
      <c r="D139" s="99" t="s">
        <v>201</v>
      </c>
      <c r="E139" s="109">
        <v>41416</v>
      </c>
      <c r="F139" s="77">
        <v>0</v>
      </c>
      <c r="G139" s="77">
        <v>15</v>
      </c>
      <c r="H139" s="100"/>
      <c r="I139" s="100"/>
    </row>
    <row r="140" spans="1:9" s="76" customFormat="1" ht="18.75" customHeight="1">
      <c r="A140" s="102"/>
      <c r="B140" s="148" t="s">
        <v>45</v>
      </c>
      <c r="C140" s="99"/>
      <c r="D140" s="99"/>
      <c r="E140" s="109"/>
      <c r="F140" s="77"/>
      <c r="G140" s="77"/>
      <c r="H140" s="100"/>
      <c r="I140" s="100"/>
    </row>
    <row r="141" spans="1:9" s="76" customFormat="1" ht="38.25" customHeight="1">
      <c r="A141" s="102">
        <v>2</v>
      </c>
      <c r="B141" s="148" t="s">
        <v>45</v>
      </c>
      <c r="C141" s="99" t="s">
        <v>132</v>
      </c>
      <c r="D141" s="99" t="s">
        <v>371</v>
      </c>
      <c r="E141" s="109">
        <v>41423</v>
      </c>
      <c r="F141" s="77">
        <v>0</v>
      </c>
      <c r="G141" s="77">
        <v>15</v>
      </c>
      <c r="H141" s="100"/>
      <c r="I141" s="100"/>
    </row>
    <row r="142" spans="1:9" s="76" customFormat="1" ht="22.5" customHeight="1">
      <c r="A142" s="98"/>
      <c r="B142" s="148" t="s">
        <v>45</v>
      </c>
      <c r="C142" s="99"/>
      <c r="D142" s="99" t="s">
        <v>202</v>
      </c>
      <c r="E142" s="109"/>
      <c r="F142" s="77"/>
      <c r="G142" s="77"/>
      <c r="H142" s="100"/>
      <c r="I142" s="100"/>
    </row>
    <row r="143" spans="1:9" s="76" customFormat="1" ht="22.5" customHeight="1">
      <c r="A143" s="98"/>
      <c r="B143" s="148" t="s">
        <v>45</v>
      </c>
      <c r="C143" s="99"/>
      <c r="D143" s="99" t="s">
        <v>202</v>
      </c>
      <c r="E143" s="109"/>
      <c r="F143" s="77"/>
      <c r="G143" s="77"/>
      <c r="H143" s="100"/>
      <c r="I143" s="100"/>
    </row>
    <row r="144" spans="1:9" s="76" customFormat="1" ht="22.5" customHeight="1">
      <c r="A144" s="98"/>
      <c r="B144" s="148" t="s">
        <v>45</v>
      </c>
      <c r="C144" s="99"/>
      <c r="D144" s="99" t="s">
        <v>372</v>
      </c>
      <c r="E144" s="109"/>
      <c r="F144" s="77"/>
      <c r="G144" s="77"/>
      <c r="H144" s="100"/>
      <c r="I144" s="100"/>
    </row>
    <row r="145" spans="1:9" s="76" customFormat="1" ht="22.5" customHeight="1">
      <c r="A145" s="98"/>
      <c r="B145" s="148" t="s">
        <v>45</v>
      </c>
      <c r="C145" s="99"/>
      <c r="D145" s="99" t="s">
        <v>373</v>
      </c>
      <c r="E145" s="109"/>
      <c r="F145" s="77"/>
      <c r="G145" s="77"/>
      <c r="H145" s="100"/>
      <c r="I145" s="100"/>
    </row>
    <row r="146" spans="1:9" s="76" customFormat="1" ht="22.5" customHeight="1">
      <c r="A146" s="98"/>
      <c r="B146" s="148" t="s">
        <v>45</v>
      </c>
      <c r="C146" s="99"/>
      <c r="D146" s="99" t="s">
        <v>374</v>
      </c>
      <c r="E146" s="109"/>
      <c r="F146" s="77"/>
      <c r="G146" s="77"/>
      <c r="H146" s="100"/>
      <c r="I146" s="100"/>
    </row>
    <row r="147" spans="1:9" s="76" customFormat="1" ht="22.5" customHeight="1">
      <c r="A147" s="98"/>
      <c r="B147" s="148" t="s">
        <v>45</v>
      </c>
      <c r="C147" s="99"/>
      <c r="D147" s="99" t="s">
        <v>374</v>
      </c>
      <c r="E147" s="109"/>
      <c r="F147" s="77"/>
      <c r="G147" s="77"/>
      <c r="H147" s="100"/>
      <c r="I147" s="100"/>
    </row>
    <row r="148" spans="1:9" s="76" customFormat="1" ht="22.5" customHeight="1">
      <c r="A148" s="98"/>
      <c r="B148" s="148" t="s">
        <v>45</v>
      </c>
      <c r="C148" s="99"/>
      <c r="D148" s="99" t="s">
        <v>374</v>
      </c>
      <c r="E148" s="109"/>
      <c r="F148" s="77"/>
      <c r="G148" s="77"/>
      <c r="H148" s="100"/>
      <c r="I148" s="100"/>
    </row>
    <row r="149" spans="1:9" s="76" customFormat="1" ht="28.5" customHeight="1">
      <c r="A149" s="102">
        <v>3</v>
      </c>
      <c r="B149" s="148" t="s">
        <v>45</v>
      </c>
      <c r="C149" s="99" t="s">
        <v>516</v>
      </c>
      <c r="D149" s="99"/>
      <c r="E149" s="109">
        <v>41417</v>
      </c>
      <c r="F149" s="77">
        <v>0</v>
      </c>
      <c r="G149" s="77">
        <v>15</v>
      </c>
      <c r="H149" s="100"/>
      <c r="I149" s="100"/>
    </row>
    <row r="150" spans="1:9" s="166" customFormat="1" ht="24" customHeight="1">
      <c r="A150" s="174"/>
      <c r="B150" s="148" t="s">
        <v>45</v>
      </c>
      <c r="C150" s="163" t="s">
        <v>450</v>
      </c>
      <c r="D150" s="163"/>
      <c r="E150" s="160"/>
      <c r="F150" s="164"/>
      <c r="G150" s="164"/>
      <c r="H150" s="165"/>
      <c r="I150" s="165"/>
    </row>
    <row r="151" spans="1:9" s="166" customFormat="1" ht="20.25" customHeight="1">
      <c r="A151" s="174"/>
      <c r="B151" s="148"/>
      <c r="C151" s="207" t="s">
        <v>311</v>
      </c>
      <c r="D151" s="163"/>
      <c r="E151" s="160"/>
      <c r="F151" s="164"/>
      <c r="G151" s="164"/>
      <c r="H151" s="165"/>
      <c r="I151" s="165"/>
    </row>
    <row r="152" spans="1:9" s="215" customFormat="1" ht="20.25" customHeight="1">
      <c r="A152" s="177">
        <v>1</v>
      </c>
      <c r="B152" s="211" t="s">
        <v>45</v>
      </c>
      <c r="C152" s="208" t="s">
        <v>356</v>
      </c>
      <c r="D152" s="208" t="s">
        <v>357</v>
      </c>
      <c r="E152" s="209">
        <v>41395</v>
      </c>
      <c r="F152" s="213"/>
      <c r="G152" s="213"/>
      <c r="H152" s="214"/>
      <c r="I152" s="214"/>
    </row>
    <row r="153" spans="1:9" s="215" customFormat="1" ht="20.25" customHeight="1">
      <c r="A153" s="177">
        <v>2</v>
      </c>
      <c r="B153" s="211" t="s">
        <v>45</v>
      </c>
      <c r="C153" s="208" t="s">
        <v>358</v>
      </c>
      <c r="D153" s="208" t="s">
        <v>193</v>
      </c>
      <c r="E153" s="209">
        <v>41414</v>
      </c>
      <c r="F153" s="213"/>
      <c r="G153" s="213"/>
      <c r="H153" s="214"/>
      <c r="I153" s="214"/>
    </row>
    <row r="154" spans="1:9" s="215" customFormat="1" ht="20.25" customHeight="1">
      <c r="A154" s="177">
        <v>3</v>
      </c>
      <c r="B154" s="211" t="s">
        <v>45</v>
      </c>
      <c r="C154" s="208" t="s">
        <v>359</v>
      </c>
      <c r="D154" s="208" t="s">
        <v>195</v>
      </c>
      <c r="E154" s="209">
        <v>41386</v>
      </c>
      <c r="F154" s="213"/>
      <c r="G154" s="213"/>
      <c r="H154" s="214"/>
      <c r="I154" s="214"/>
    </row>
    <row r="155" spans="1:9" s="215" customFormat="1" ht="20.25" customHeight="1">
      <c r="A155" s="216"/>
      <c r="B155" s="148"/>
      <c r="C155" s="290" t="s">
        <v>197</v>
      </c>
      <c r="D155" s="217"/>
      <c r="E155" s="218"/>
      <c r="F155" s="213"/>
      <c r="G155" s="213"/>
      <c r="H155" s="214"/>
      <c r="I155" s="214"/>
    </row>
    <row r="156" spans="1:9" s="215" customFormat="1" ht="20.25" customHeight="1">
      <c r="A156" s="216"/>
      <c r="B156" s="148"/>
      <c r="C156" s="290"/>
      <c r="D156" s="217"/>
      <c r="E156" s="218"/>
      <c r="F156" s="213"/>
      <c r="G156" s="213"/>
      <c r="H156" s="214"/>
      <c r="I156" s="214"/>
    </row>
    <row r="157" spans="1:9" s="166" customFormat="1" ht="20.25" customHeight="1">
      <c r="A157" s="174"/>
      <c r="B157" s="148"/>
      <c r="C157" s="127"/>
      <c r="D157" s="163"/>
      <c r="E157" s="160"/>
      <c r="F157" s="164"/>
      <c r="G157" s="164"/>
      <c r="H157" s="165"/>
      <c r="I157" s="165"/>
    </row>
    <row r="158" spans="1:9" s="166" customFormat="1" ht="20.25" customHeight="1">
      <c r="A158" s="174"/>
      <c r="B158" s="148"/>
      <c r="C158" s="163"/>
      <c r="D158" s="163"/>
      <c r="E158" s="160"/>
      <c r="F158" s="164"/>
      <c r="G158" s="164"/>
      <c r="H158" s="165"/>
      <c r="I158" s="165"/>
    </row>
    <row r="159" spans="1:9" s="116" customFormat="1" ht="21" customHeight="1">
      <c r="A159" s="175"/>
      <c r="B159" s="152" t="s">
        <v>69</v>
      </c>
      <c r="C159" s="112" t="s">
        <v>487</v>
      </c>
      <c r="D159" s="117"/>
      <c r="E159" s="145"/>
      <c r="F159" s="113"/>
      <c r="G159" s="113"/>
      <c r="H159" s="114"/>
      <c r="I159" s="114"/>
    </row>
    <row r="160" spans="1:9" s="116" customFormat="1" ht="18.75" customHeight="1">
      <c r="A160" s="176"/>
      <c r="B160" s="152" t="s">
        <v>69</v>
      </c>
      <c r="C160" s="112" t="s">
        <v>488</v>
      </c>
      <c r="D160" s="112"/>
      <c r="E160" s="145"/>
      <c r="F160" s="113"/>
      <c r="G160" s="113"/>
      <c r="H160" s="114"/>
      <c r="I160" s="114"/>
    </row>
    <row r="161" spans="1:9" s="105" customFormat="1" ht="18.75" customHeight="1">
      <c r="A161" s="98">
        <v>1</v>
      </c>
      <c r="B161" s="148" t="s">
        <v>69</v>
      </c>
      <c r="C161" s="99" t="s">
        <v>523</v>
      </c>
      <c r="D161" s="99" t="s">
        <v>208</v>
      </c>
      <c r="E161" s="109">
        <v>41400</v>
      </c>
      <c r="F161" s="77">
        <v>0</v>
      </c>
      <c r="G161" s="77">
        <v>15</v>
      </c>
      <c r="H161" s="100" t="s">
        <v>528</v>
      </c>
      <c r="I161" s="100" t="s">
        <v>529</v>
      </c>
    </row>
    <row r="162" spans="1:9" s="76" customFormat="1" ht="14.25" customHeight="1">
      <c r="A162" s="98">
        <v>2</v>
      </c>
      <c r="B162" s="148" t="s">
        <v>69</v>
      </c>
      <c r="C162" s="99" t="s">
        <v>524</v>
      </c>
      <c r="D162" s="107" t="s">
        <v>268</v>
      </c>
      <c r="E162" s="109">
        <v>41407</v>
      </c>
      <c r="F162" s="77">
        <v>20</v>
      </c>
      <c r="G162" s="77">
        <v>0</v>
      </c>
      <c r="H162" s="100" t="s">
        <v>528</v>
      </c>
      <c r="I162" s="100" t="s">
        <v>529</v>
      </c>
    </row>
    <row r="163" spans="1:9" s="76" customFormat="1" ht="14.25" customHeight="1">
      <c r="A163" s="173"/>
      <c r="B163" s="148" t="s">
        <v>69</v>
      </c>
      <c r="C163" s="99"/>
      <c r="D163" s="106" t="s">
        <v>269</v>
      </c>
      <c r="E163" s="109"/>
      <c r="F163" s="77"/>
      <c r="G163" s="77"/>
      <c r="H163" s="100"/>
      <c r="I163" s="100"/>
    </row>
    <row r="164" spans="1:9" s="76" customFormat="1" ht="14.25" customHeight="1">
      <c r="A164" s="98"/>
      <c r="B164" s="148" t="s">
        <v>69</v>
      </c>
      <c r="C164" s="99"/>
      <c r="D164" s="107" t="s">
        <v>270</v>
      </c>
      <c r="E164" s="109"/>
      <c r="F164" s="77"/>
      <c r="G164" s="77"/>
      <c r="H164" s="100"/>
      <c r="I164" s="100"/>
    </row>
    <row r="165" spans="1:9" s="76" customFormat="1" ht="14.25" customHeight="1">
      <c r="A165" s="173"/>
      <c r="B165" s="148" t="s">
        <v>69</v>
      </c>
      <c r="C165" s="99"/>
      <c r="D165" s="107" t="s">
        <v>271</v>
      </c>
      <c r="E165" s="109"/>
      <c r="F165" s="77"/>
      <c r="G165" s="77"/>
      <c r="H165" s="100"/>
      <c r="I165" s="100"/>
    </row>
    <row r="166" spans="1:9" s="76" customFormat="1" ht="14.25" customHeight="1">
      <c r="A166" s="102"/>
      <c r="B166" s="148" t="s">
        <v>69</v>
      </c>
      <c r="C166" s="99"/>
      <c r="D166" s="107" t="s">
        <v>272</v>
      </c>
      <c r="E166" s="109"/>
      <c r="F166" s="77"/>
      <c r="G166" s="77"/>
      <c r="H166" s="100"/>
      <c r="I166" s="100"/>
    </row>
    <row r="167" spans="1:9" s="76" customFormat="1" ht="14.25" customHeight="1">
      <c r="A167" s="98"/>
      <c r="B167" s="148" t="s">
        <v>69</v>
      </c>
      <c r="C167" s="99"/>
      <c r="D167" s="107" t="s">
        <v>273</v>
      </c>
      <c r="E167" s="109"/>
      <c r="F167" s="77"/>
      <c r="G167" s="77"/>
      <c r="H167" s="100"/>
      <c r="I167" s="100"/>
    </row>
    <row r="168" spans="1:9" s="76" customFormat="1" ht="14.25" customHeight="1">
      <c r="A168" s="98"/>
      <c r="B168" s="148" t="s">
        <v>69</v>
      </c>
      <c r="C168" s="99"/>
      <c r="D168" s="107" t="s">
        <v>274</v>
      </c>
      <c r="E168" s="109"/>
      <c r="F168" s="77"/>
      <c r="G168" s="77"/>
      <c r="H168" s="100"/>
      <c r="I168" s="100"/>
    </row>
    <row r="169" spans="1:9" s="76" customFormat="1" ht="14.25" customHeight="1">
      <c r="A169" s="173"/>
      <c r="B169" s="153" t="s">
        <v>69</v>
      </c>
      <c r="C169" s="110"/>
      <c r="D169" s="124" t="s">
        <v>275</v>
      </c>
      <c r="E169" s="109"/>
      <c r="F169" s="119"/>
      <c r="G169" s="119"/>
      <c r="H169" s="120"/>
      <c r="I169" s="120"/>
    </row>
    <row r="170" spans="1:9" s="101" customFormat="1" ht="18.75" customHeight="1">
      <c r="A170" s="98">
        <v>3</v>
      </c>
      <c r="B170" s="148" t="s">
        <v>69</v>
      </c>
      <c r="C170" s="99" t="s">
        <v>525</v>
      </c>
      <c r="D170" s="99" t="s">
        <v>227</v>
      </c>
      <c r="E170" s="109">
        <v>41421</v>
      </c>
      <c r="F170" s="77">
        <v>0</v>
      </c>
      <c r="G170" s="77">
        <v>15</v>
      </c>
      <c r="H170" s="100"/>
      <c r="I170" s="100"/>
    </row>
    <row r="171" spans="1:9" s="76" customFormat="1" ht="22.5" customHeight="1">
      <c r="A171" s="173">
        <v>4</v>
      </c>
      <c r="B171" s="154" t="s">
        <v>69</v>
      </c>
      <c r="C171" s="121" t="s">
        <v>13</v>
      </c>
      <c r="D171" s="125" t="s">
        <v>138</v>
      </c>
      <c r="E171" s="157">
        <v>41414</v>
      </c>
      <c r="F171" s="122">
        <v>20</v>
      </c>
      <c r="G171" s="122">
        <v>0</v>
      </c>
      <c r="H171" s="123" t="s">
        <v>528</v>
      </c>
      <c r="I171" s="123" t="s">
        <v>529</v>
      </c>
    </row>
    <row r="172" spans="1:9" s="76" customFormat="1" ht="24" customHeight="1">
      <c r="A172" s="102"/>
      <c r="B172" s="148" t="s">
        <v>69</v>
      </c>
      <c r="C172" s="99"/>
      <c r="D172" s="106" t="s">
        <v>276</v>
      </c>
      <c r="E172" s="157"/>
      <c r="F172" s="77"/>
      <c r="G172" s="77"/>
      <c r="H172" s="100"/>
      <c r="I172" s="100"/>
    </row>
    <row r="173" spans="1:9" s="76" customFormat="1" ht="18.75" customHeight="1">
      <c r="A173" s="98"/>
      <c r="B173" s="148" t="s">
        <v>69</v>
      </c>
      <c r="C173" s="99"/>
      <c r="D173" s="106" t="s">
        <v>209</v>
      </c>
      <c r="E173" s="157"/>
      <c r="F173" s="77"/>
      <c r="G173" s="77"/>
      <c r="H173" s="100"/>
      <c r="I173" s="100"/>
    </row>
    <row r="174" spans="1:9" s="76" customFormat="1" ht="18.75" customHeight="1">
      <c r="A174" s="98"/>
      <c r="B174" s="148" t="s">
        <v>69</v>
      </c>
      <c r="C174" s="99"/>
      <c r="D174" s="107" t="s">
        <v>270</v>
      </c>
      <c r="E174" s="157"/>
      <c r="F174" s="77"/>
      <c r="G174" s="77"/>
      <c r="H174" s="100"/>
      <c r="I174" s="100"/>
    </row>
    <row r="175" spans="1:9" s="76" customFormat="1" ht="18.75" customHeight="1">
      <c r="A175" s="173"/>
      <c r="B175" s="148" t="s">
        <v>69</v>
      </c>
      <c r="C175" s="99"/>
      <c r="D175" s="107" t="s">
        <v>271</v>
      </c>
      <c r="E175" s="157"/>
      <c r="F175" s="77"/>
      <c r="G175" s="77"/>
      <c r="H175" s="100"/>
      <c r="I175" s="100"/>
    </row>
    <row r="176" spans="1:9" s="76" customFormat="1" ht="18.75" customHeight="1">
      <c r="A176" s="98"/>
      <c r="B176" s="148" t="s">
        <v>69</v>
      </c>
      <c r="C176" s="99"/>
      <c r="D176" s="107" t="s">
        <v>272</v>
      </c>
      <c r="E176" s="157"/>
      <c r="F176" s="77"/>
      <c r="G176" s="77"/>
      <c r="H176" s="100"/>
      <c r="I176" s="100"/>
    </row>
    <row r="177" spans="1:9" s="76" customFormat="1" ht="18.75" customHeight="1">
      <c r="A177" s="173"/>
      <c r="B177" s="148" t="s">
        <v>69</v>
      </c>
      <c r="C177" s="99"/>
      <c r="D177" s="107" t="s">
        <v>210</v>
      </c>
      <c r="E177" s="157"/>
      <c r="F177" s="77"/>
      <c r="G177" s="77"/>
      <c r="H177" s="100"/>
      <c r="I177" s="100"/>
    </row>
    <row r="178" spans="1:9" s="76" customFormat="1" ht="18.75" customHeight="1">
      <c r="A178" s="102"/>
      <c r="B178" s="148" t="s">
        <v>69</v>
      </c>
      <c r="C178" s="99"/>
      <c r="D178" s="107" t="s">
        <v>139</v>
      </c>
      <c r="E178" s="157"/>
      <c r="F178" s="77"/>
      <c r="G178" s="77"/>
      <c r="H178" s="100"/>
      <c r="I178" s="100"/>
    </row>
    <row r="179" spans="1:9" s="76" customFormat="1" ht="30.75" customHeight="1">
      <c r="A179" s="98"/>
      <c r="B179" s="148" t="s">
        <v>69</v>
      </c>
      <c r="C179" s="99"/>
      <c r="D179" s="107" t="s">
        <v>277</v>
      </c>
      <c r="E179" s="157"/>
      <c r="F179" s="77"/>
      <c r="G179" s="77"/>
      <c r="H179" s="100"/>
      <c r="I179" s="100"/>
    </row>
    <row r="180" spans="1:9" s="76" customFormat="1" ht="18.75" customHeight="1">
      <c r="A180" s="98"/>
      <c r="B180" s="148" t="s">
        <v>69</v>
      </c>
      <c r="C180" s="99"/>
      <c r="D180" s="107" t="s">
        <v>278</v>
      </c>
      <c r="E180" s="157"/>
      <c r="F180" s="77"/>
      <c r="G180" s="77"/>
      <c r="H180" s="100"/>
      <c r="I180" s="100"/>
    </row>
    <row r="181" spans="1:9" s="76" customFormat="1" ht="17.25" customHeight="1">
      <c r="A181" s="173">
        <v>5</v>
      </c>
      <c r="B181" s="148" t="s">
        <v>69</v>
      </c>
      <c r="C181" s="99" t="s">
        <v>546</v>
      </c>
      <c r="D181" s="108" t="s">
        <v>193</v>
      </c>
      <c r="E181" s="109">
        <v>41410</v>
      </c>
      <c r="F181" s="77">
        <v>20</v>
      </c>
      <c r="G181" s="77">
        <v>0</v>
      </c>
      <c r="H181" s="100" t="s">
        <v>528</v>
      </c>
      <c r="I181" s="100" t="s">
        <v>529</v>
      </c>
    </row>
    <row r="182" spans="1:9" s="76" customFormat="1" ht="18.75" customHeight="1">
      <c r="A182" s="102"/>
      <c r="B182" s="148" t="s">
        <v>69</v>
      </c>
      <c r="C182" s="99"/>
      <c r="D182" s="104" t="s">
        <v>221</v>
      </c>
      <c r="E182" s="109"/>
      <c r="F182" s="77"/>
      <c r="G182" s="77"/>
      <c r="H182" s="100"/>
      <c r="I182" s="100"/>
    </row>
    <row r="183" spans="1:9" s="76" customFormat="1" ht="18.75" customHeight="1">
      <c r="A183" s="98"/>
      <c r="B183" s="148" t="s">
        <v>69</v>
      </c>
      <c r="C183" s="99"/>
      <c r="D183" s="104" t="s">
        <v>220</v>
      </c>
      <c r="E183" s="109"/>
      <c r="F183" s="77"/>
      <c r="G183" s="77"/>
      <c r="H183" s="100"/>
      <c r="I183" s="100"/>
    </row>
    <row r="184" spans="1:9" s="76" customFormat="1" ht="18.75" customHeight="1">
      <c r="A184" s="98"/>
      <c r="B184" s="148" t="s">
        <v>69</v>
      </c>
      <c r="C184" s="99"/>
      <c r="D184" s="104" t="s">
        <v>222</v>
      </c>
      <c r="E184" s="109"/>
      <c r="F184" s="77"/>
      <c r="G184" s="77"/>
      <c r="H184" s="100"/>
      <c r="I184" s="100"/>
    </row>
    <row r="185" spans="1:9" s="76" customFormat="1" ht="18.75" customHeight="1">
      <c r="A185" s="173"/>
      <c r="B185" s="148" t="s">
        <v>69</v>
      </c>
      <c r="C185" s="99"/>
      <c r="D185" s="104" t="s">
        <v>224</v>
      </c>
      <c r="E185" s="109"/>
      <c r="F185" s="77"/>
      <c r="G185" s="77"/>
      <c r="H185" s="100"/>
      <c r="I185" s="100"/>
    </row>
    <row r="186" spans="1:9" s="76" customFormat="1" ht="18.75" customHeight="1">
      <c r="A186" s="98"/>
      <c r="B186" s="148" t="s">
        <v>69</v>
      </c>
      <c r="C186" s="99"/>
      <c r="D186" s="104" t="s">
        <v>225</v>
      </c>
      <c r="E186" s="109"/>
      <c r="F186" s="77"/>
      <c r="G186" s="77"/>
      <c r="H186" s="100"/>
      <c r="I186" s="100"/>
    </row>
    <row r="187" spans="1:9" s="76" customFormat="1" ht="18.75" customHeight="1">
      <c r="A187" s="173"/>
      <c r="B187" s="148" t="s">
        <v>69</v>
      </c>
      <c r="C187" s="99"/>
      <c r="D187" s="104" t="s">
        <v>223</v>
      </c>
      <c r="E187" s="109"/>
      <c r="F187" s="77"/>
      <c r="G187" s="77"/>
      <c r="H187" s="100"/>
      <c r="I187" s="100"/>
    </row>
    <row r="188" spans="1:9" s="76" customFormat="1" ht="23.25" customHeight="1">
      <c r="A188" s="98">
        <v>6</v>
      </c>
      <c r="B188" s="148" t="s">
        <v>69</v>
      </c>
      <c r="C188" s="99" t="s">
        <v>207</v>
      </c>
      <c r="D188" s="99" t="s">
        <v>227</v>
      </c>
      <c r="E188" s="109">
        <v>41414</v>
      </c>
      <c r="F188" s="77">
        <v>0</v>
      </c>
      <c r="G188" s="77">
        <v>15</v>
      </c>
      <c r="H188" s="100" t="s">
        <v>528</v>
      </c>
      <c r="I188" s="100" t="s">
        <v>529</v>
      </c>
    </row>
    <row r="189" spans="1:9" s="76" customFormat="1" ht="17.25" customHeight="1">
      <c r="A189" s="173"/>
      <c r="B189" s="148" t="s">
        <v>69</v>
      </c>
      <c r="C189" s="99"/>
      <c r="D189" s="99" t="s">
        <v>228</v>
      </c>
      <c r="E189" s="109"/>
      <c r="F189" s="77"/>
      <c r="G189" s="77"/>
      <c r="H189" s="100"/>
      <c r="I189" s="100"/>
    </row>
    <row r="190" spans="1:9" s="76" customFormat="1" ht="17.25" customHeight="1">
      <c r="A190" s="98"/>
      <c r="B190" s="148" t="s">
        <v>69</v>
      </c>
      <c r="C190" s="99"/>
      <c r="D190" s="99" t="s">
        <v>229</v>
      </c>
      <c r="E190" s="109"/>
      <c r="F190" s="77"/>
      <c r="G190" s="77"/>
      <c r="H190" s="100"/>
      <c r="I190" s="100"/>
    </row>
    <row r="191" spans="1:9" s="76" customFormat="1" ht="17.25" customHeight="1">
      <c r="A191" s="173"/>
      <c r="B191" s="148" t="s">
        <v>69</v>
      </c>
      <c r="C191" s="99"/>
      <c r="D191" s="99" t="s">
        <v>230</v>
      </c>
      <c r="E191" s="109"/>
      <c r="F191" s="77"/>
      <c r="G191" s="77"/>
      <c r="H191" s="100"/>
      <c r="I191" s="100"/>
    </row>
    <row r="192" spans="1:9" s="76" customFormat="1" ht="17.25" customHeight="1">
      <c r="A192" s="102"/>
      <c r="B192" s="148" t="s">
        <v>69</v>
      </c>
      <c r="C192" s="99"/>
      <c r="D192" s="99" t="s">
        <v>226</v>
      </c>
      <c r="E192" s="109"/>
      <c r="F192" s="212"/>
      <c r="G192" s="212"/>
      <c r="H192" s="212"/>
      <c r="I192" s="212"/>
    </row>
    <row r="193" spans="1:9" s="166" customFormat="1" ht="26.25" customHeight="1">
      <c r="A193" s="174"/>
      <c r="B193" s="148" t="s">
        <v>69</v>
      </c>
      <c r="C193" s="163" t="s">
        <v>450</v>
      </c>
      <c r="D193" s="163"/>
      <c r="E193" s="160"/>
      <c r="F193" s="164"/>
      <c r="G193" s="164"/>
      <c r="H193" s="165"/>
      <c r="I193" s="165"/>
    </row>
    <row r="194" spans="1:9" s="166" customFormat="1" ht="21" customHeight="1">
      <c r="A194" s="174"/>
      <c r="B194" s="148" t="s">
        <v>69</v>
      </c>
      <c r="C194" s="207" t="s">
        <v>311</v>
      </c>
      <c r="D194" s="163"/>
      <c r="E194" s="160"/>
      <c r="F194" s="164"/>
      <c r="G194" s="164"/>
      <c r="H194" s="165"/>
      <c r="I194" s="165"/>
    </row>
    <row r="195" spans="1:9" s="166" customFormat="1" ht="25.5" customHeight="1">
      <c r="A195" s="177">
        <v>1</v>
      </c>
      <c r="B195" s="148" t="s">
        <v>69</v>
      </c>
      <c r="C195" s="99" t="s">
        <v>340</v>
      </c>
      <c r="D195" s="99" t="s">
        <v>341</v>
      </c>
      <c r="E195" s="109">
        <v>41395</v>
      </c>
      <c r="F195" s="164"/>
      <c r="G195" s="164"/>
      <c r="H195" s="165"/>
      <c r="I195" s="165"/>
    </row>
    <row r="196" spans="1:9" s="166" customFormat="1" ht="25.5" customHeight="1">
      <c r="A196" s="177">
        <v>2</v>
      </c>
      <c r="B196" s="148" t="s">
        <v>69</v>
      </c>
      <c r="C196" s="99" t="s">
        <v>342</v>
      </c>
      <c r="D196" s="99" t="s">
        <v>343</v>
      </c>
      <c r="E196" s="109">
        <v>41395</v>
      </c>
      <c r="F196" s="164"/>
      <c r="G196" s="164"/>
      <c r="H196" s="165"/>
      <c r="I196" s="165"/>
    </row>
    <row r="197" spans="1:9" s="166" customFormat="1" ht="25.5" customHeight="1">
      <c r="A197" s="177">
        <v>3</v>
      </c>
      <c r="B197" s="148" t="s">
        <v>69</v>
      </c>
      <c r="C197" s="99" t="s">
        <v>344</v>
      </c>
      <c r="D197" s="99" t="s">
        <v>345</v>
      </c>
      <c r="E197" s="109">
        <v>41395</v>
      </c>
      <c r="F197" s="164"/>
      <c r="G197" s="164"/>
      <c r="H197" s="165"/>
      <c r="I197" s="165"/>
    </row>
    <row r="198" spans="1:9" s="166" customFormat="1" ht="25.5" customHeight="1">
      <c r="A198" s="177">
        <v>4</v>
      </c>
      <c r="B198" s="148" t="s">
        <v>69</v>
      </c>
      <c r="C198" s="99" t="s">
        <v>346</v>
      </c>
      <c r="D198" s="99" t="s">
        <v>347</v>
      </c>
      <c r="E198" s="109">
        <v>41409</v>
      </c>
      <c r="F198" s="164"/>
      <c r="G198" s="164"/>
      <c r="H198" s="165"/>
      <c r="I198" s="165"/>
    </row>
    <row r="199" spans="1:9" s="166" customFormat="1" ht="25.5" customHeight="1">
      <c r="A199" s="177">
        <v>5</v>
      </c>
      <c r="B199" s="148" t="s">
        <v>69</v>
      </c>
      <c r="C199" s="99" t="s">
        <v>348</v>
      </c>
      <c r="D199" s="99" t="s">
        <v>349</v>
      </c>
      <c r="E199" s="109">
        <v>41409</v>
      </c>
      <c r="F199" s="164"/>
      <c r="G199" s="164"/>
      <c r="H199" s="165"/>
      <c r="I199" s="165"/>
    </row>
    <row r="200" spans="1:9" s="166" customFormat="1" ht="25.5" customHeight="1">
      <c r="A200" s="177">
        <v>6</v>
      </c>
      <c r="B200" s="148" t="s">
        <v>69</v>
      </c>
      <c r="C200" s="99" t="s">
        <v>350</v>
      </c>
      <c r="D200" s="99" t="s">
        <v>351</v>
      </c>
      <c r="E200" s="109">
        <v>41409</v>
      </c>
      <c r="F200" s="164"/>
      <c r="G200" s="164"/>
      <c r="H200" s="165"/>
      <c r="I200" s="165"/>
    </row>
    <row r="201" spans="1:9" s="166" customFormat="1" ht="16.5" customHeight="1">
      <c r="A201" s="174"/>
      <c r="B201" s="148"/>
      <c r="C201" s="290" t="s">
        <v>197</v>
      </c>
      <c r="D201" s="99"/>
      <c r="E201" s="109"/>
      <c r="F201" s="164"/>
      <c r="G201" s="164"/>
      <c r="H201" s="165"/>
      <c r="I201" s="165"/>
    </row>
    <row r="202" spans="1:9" s="166" customFormat="1" ht="16.5" customHeight="1">
      <c r="A202" s="174"/>
      <c r="B202" s="148"/>
      <c r="C202" s="290"/>
      <c r="D202" s="99"/>
      <c r="E202" s="109"/>
      <c r="F202" s="164"/>
      <c r="G202" s="164"/>
      <c r="H202" s="165"/>
      <c r="I202" s="165"/>
    </row>
    <row r="203" spans="1:9" s="166" customFormat="1" ht="16.5" customHeight="1">
      <c r="A203" s="174"/>
      <c r="B203" s="148"/>
      <c r="C203" s="99"/>
      <c r="D203" s="99"/>
      <c r="E203" s="109"/>
      <c r="F203" s="164"/>
      <c r="G203" s="164"/>
      <c r="H203" s="165"/>
      <c r="I203" s="165"/>
    </row>
    <row r="204" spans="1:9" s="166" customFormat="1" ht="16.5" customHeight="1">
      <c r="A204" s="174"/>
      <c r="B204" s="148"/>
      <c r="C204" s="99"/>
      <c r="D204" s="99"/>
      <c r="E204" s="109"/>
      <c r="F204" s="164"/>
      <c r="G204" s="164"/>
      <c r="H204" s="165"/>
      <c r="I204" s="165"/>
    </row>
    <row r="205" spans="1:9" s="116" customFormat="1" ht="21" customHeight="1">
      <c r="A205" s="175"/>
      <c r="B205" s="152" t="s">
        <v>46</v>
      </c>
      <c r="C205" s="112" t="s">
        <v>487</v>
      </c>
      <c r="D205" s="117"/>
      <c r="E205" s="145"/>
      <c r="F205" s="113"/>
      <c r="G205" s="113"/>
      <c r="H205" s="114"/>
      <c r="I205" s="114"/>
    </row>
    <row r="206" spans="1:9" s="116" customFormat="1" ht="21" customHeight="1">
      <c r="A206" s="178"/>
      <c r="B206" s="152" t="s">
        <v>46</v>
      </c>
      <c r="C206" s="112" t="s">
        <v>488</v>
      </c>
      <c r="D206" s="112"/>
      <c r="E206" s="145"/>
      <c r="F206" s="113"/>
      <c r="G206" s="113"/>
      <c r="H206" s="114"/>
      <c r="I206" s="114"/>
    </row>
    <row r="207" spans="1:9" s="95" customFormat="1" ht="20.25" customHeight="1">
      <c r="A207" s="98">
        <v>1</v>
      </c>
      <c r="B207" s="149" t="s">
        <v>46</v>
      </c>
      <c r="C207" s="99" t="s">
        <v>534</v>
      </c>
      <c r="D207" s="99" t="s">
        <v>462</v>
      </c>
      <c r="E207" s="109">
        <v>41417</v>
      </c>
      <c r="F207" s="77">
        <v>20</v>
      </c>
      <c r="G207" s="77">
        <v>0</v>
      </c>
      <c r="H207" s="100" t="s">
        <v>530</v>
      </c>
      <c r="I207" s="100" t="s">
        <v>531</v>
      </c>
    </row>
    <row r="208" spans="1:9" s="76" customFormat="1" ht="21" customHeight="1">
      <c r="A208" s="98">
        <v>2</v>
      </c>
      <c r="B208" s="148" t="s">
        <v>46</v>
      </c>
      <c r="C208" s="99" t="s">
        <v>535</v>
      </c>
      <c r="D208" s="99" t="s">
        <v>462</v>
      </c>
      <c r="E208" s="109">
        <v>41417</v>
      </c>
      <c r="F208" s="77">
        <v>20</v>
      </c>
      <c r="G208" s="77">
        <v>0</v>
      </c>
      <c r="H208" s="100" t="s">
        <v>530</v>
      </c>
      <c r="I208" s="100" t="s">
        <v>531</v>
      </c>
    </row>
    <row r="209" spans="1:9" s="76" customFormat="1" ht="20.25" customHeight="1">
      <c r="A209" s="98">
        <v>3</v>
      </c>
      <c r="B209" s="148" t="s">
        <v>46</v>
      </c>
      <c r="C209" s="99" t="s">
        <v>536</v>
      </c>
      <c r="D209" s="99" t="s">
        <v>462</v>
      </c>
      <c r="E209" s="109">
        <v>41417</v>
      </c>
      <c r="F209" s="77">
        <v>20</v>
      </c>
      <c r="G209" s="77">
        <v>0</v>
      </c>
      <c r="H209" s="100" t="s">
        <v>530</v>
      </c>
      <c r="I209" s="100" t="s">
        <v>531</v>
      </c>
    </row>
    <row r="210" spans="1:9" s="76" customFormat="1" ht="20.25" customHeight="1">
      <c r="A210" s="98">
        <v>4</v>
      </c>
      <c r="B210" s="148" t="s">
        <v>46</v>
      </c>
      <c r="C210" s="99" t="s">
        <v>537</v>
      </c>
      <c r="D210" s="99" t="s">
        <v>462</v>
      </c>
      <c r="E210" s="109">
        <v>41417</v>
      </c>
      <c r="F210" s="77">
        <v>20</v>
      </c>
      <c r="G210" s="77">
        <v>0</v>
      </c>
      <c r="H210" s="100" t="s">
        <v>530</v>
      </c>
      <c r="I210" s="100" t="s">
        <v>531</v>
      </c>
    </row>
    <row r="211" spans="1:9" s="76" customFormat="1" ht="20.25" customHeight="1">
      <c r="A211" s="98">
        <v>5</v>
      </c>
      <c r="B211" s="148" t="s">
        <v>46</v>
      </c>
      <c r="C211" s="99" t="s">
        <v>538</v>
      </c>
      <c r="D211" s="99" t="s">
        <v>462</v>
      </c>
      <c r="E211" s="109">
        <v>41417</v>
      </c>
      <c r="F211" s="77">
        <v>20</v>
      </c>
      <c r="G211" s="77">
        <v>0</v>
      </c>
      <c r="H211" s="100" t="s">
        <v>530</v>
      </c>
      <c r="I211" s="100" t="s">
        <v>531</v>
      </c>
    </row>
    <row r="212" spans="1:9" s="76" customFormat="1" ht="51" customHeight="1">
      <c r="A212" s="98">
        <v>6</v>
      </c>
      <c r="B212" s="148" t="s">
        <v>46</v>
      </c>
      <c r="C212" s="99" t="s">
        <v>98</v>
      </c>
      <c r="D212" s="99" t="s">
        <v>463</v>
      </c>
      <c r="E212" s="109">
        <v>41407</v>
      </c>
      <c r="F212" s="77">
        <v>20</v>
      </c>
      <c r="G212" s="77">
        <v>0</v>
      </c>
      <c r="H212" s="100" t="s">
        <v>530</v>
      </c>
      <c r="I212" s="100" t="s">
        <v>531</v>
      </c>
    </row>
    <row r="213" spans="1:9" s="76" customFormat="1" ht="25.5" customHeight="1">
      <c r="A213" s="98">
        <v>7</v>
      </c>
      <c r="B213" s="148" t="s">
        <v>46</v>
      </c>
      <c r="C213" s="99" t="s">
        <v>137</v>
      </c>
      <c r="D213" s="99" t="s">
        <v>543</v>
      </c>
      <c r="E213" s="109">
        <v>41407</v>
      </c>
      <c r="F213" s="77">
        <v>0</v>
      </c>
      <c r="G213" s="77">
        <v>15</v>
      </c>
      <c r="H213" s="100" t="s">
        <v>530</v>
      </c>
      <c r="I213" s="100" t="s">
        <v>531</v>
      </c>
    </row>
    <row r="214" spans="1:9" s="76" customFormat="1" ht="51" customHeight="1">
      <c r="A214" s="98">
        <v>8</v>
      </c>
      <c r="B214" s="153" t="s">
        <v>46</v>
      </c>
      <c r="C214" s="99" t="s">
        <v>238</v>
      </c>
      <c r="D214" s="99" t="s">
        <v>545</v>
      </c>
      <c r="E214" s="109">
        <v>41407</v>
      </c>
      <c r="F214" s="77">
        <v>0</v>
      </c>
      <c r="G214" s="77">
        <v>50</v>
      </c>
      <c r="H214" s="100" t="s">
        <v>530</v>
      </c>
      <c r="I214" s="100" t="s">
        <v>531</v>
      </c>
    </row>
    <row r="215" spans="1:9" s="166" customFormat="1" ht="21" customHeight="1">
      <c r="A215" s="98"/>
      <c r="B215" s="148" t="s">
        <v>46</v>
      </c>
      <c r="C215" s="163" t="s">
        <v>450</v>
      </c>
      <c r="D215" s="163"/>
      <c r="E215" s="160"/>
      <c r="F215" s="164"/>
      <c r="G215" s="164"/>
      <c r="H215" s="165"/>
      <c r="I215" s="165"/>
    </row>
    <row r="216" spans="1:9" s="166" customFormat="1" ht="17.25" customHeight="1">
      <c r="A216" s="98"/>
      <c r="B216" s="148"/>
      <c r="C216" s="207" t="s">
        <v>311</v>
      </c>
      <c r="D216" s="163"/>
      <c r="E216" s="160"/>
      <c r="F216" s="164"/>
      <c r="G216" s="164"/>
      <c r="H216" s="165"/>
      <c r="I216" s="165"/>
    </row>
    <row r="217" spans="1:9" s="166" customFormat="1" ht="21.75" customHeight="1">
      <c r="A217" s="98">
        <v>1</v>
      </c>
      <c r="B217" s="153" t="s">
        <v>46</v>
      </c>
      <c r="C217" s="99" t="s">
        <v>312</v>
      </c>
      <c r="D217" s="99" t="s">
        <v>313</v>
      </c>
      <c r="E217" s="109">
        <v>41395</v>
      </c>
      <c r="F217" s="164"/>
      <c r="G217" s="164"/>
      <c r="H217" s="165"/>
      <c r="I217" s="165"/>
    </row>
    <row r="218" spans="1:9" s="166" customFormat="1" ht="21.75" customHeight="1">
      <c r="A218" s="98">
        <v>2</v>
      </c>
      <c r="B218" s="153" t="s">
        <v>46</v>
      </c>
      <c r="C218" s="99" t="s">
        <v>314</v>
      </c>
      <c r="D218" s="99" t="s">
        <v>315</v>
      </c>
      <c r="E218" s="109">
        <v>41409</v>
      </c>
      <c r="F218" s="164"/>
      <c r="G218" s="164"/>
      <c r="H218" s="165"/>
      <c r="I218" s="165"/>
    </row>
    <row r="219" spans="1:9" s="166" customFormat="1" ht="21.75" customHeight="1">
      <c r="A219" s="98">
        <v>3</v>
      </c>
      <c r="B219" s="153" t="s">
        <v>46</v>
      </c>
      <c r="C219" s="99" t="s">
        <v>316</v>
      </c>
      <c r="D219" s="99" t="s">
        <v>317</v>
      </c>
      <c r="E219" s="109">
        <v>41395</v>
      </c>
      <c r="F219" s="164"/>
      <c r="G219" s="164"/>
      <c r="H219" s="165"/>
      <c r="I219" s="165"/>
    </row>
    <row r="220" spans="1:9" s="166" customFormat="1" ht="21.75" customHeight="1">
      <c r="A220" s="98">
        <v>4</v>
      </c>
      <c r="B220" s="153" t="s">
        <v>46</v>
      </c>
      <c r="C220" s="99" t="s">
        <v>318</v>
      </c>
      <c r="D220" s="99" t="s">
        <v>319</v>
      </c>
      <c r="E220" s="109">
        <v>41395</v>
      </c>
      <c r="F220" s="164"/>
      <c r="G220" s="164"/>
      <c r="H220" s="165"/>
      <c r="I220" s="165"/>
    </row>
    <row r="221" spans="1:9" s="166" customFormat="1" ht="21.75" customHeight="1">
      <c r="A221" s="98"/>
      <c r="B221" s="153"/>
      <c r="C221" s="290" t="s">
        <v>197</v>
      </c>
      <c r="D221" s="99"/>
      <c r="E221" s="109"/>
      <c r="F221" s="164"/>
      <c r="G221" s="164"/>
      <c r="H221" s="165"/>
      <c r="I221" s="165"/>
    </row>
    <row r="222" spans="1:9" s="166" customFormat="1" ht="15.75" customHeight="1">
      <c r="A222" s="98"/>
      <c r="B222" s="148"/>
      <c r="C222" s="207"/>
      <c r="D222" s="163"/>
      <c r="E222" s="160"/>
      <c r="F222" s="164"/>
      <c r="G222" s="164"/>
      <c r="H222" s="165"/>
      <c r="I222" s="165"/>
    </row>
    <row r="223" spans="1:9" s="166" customFormat="1" ht="15.75" customHeight="1">
      <c r="A223" s="98"/>
      <c r="B223" s="148"/>
      <c r="C223" s="127"/>
      <c r="D223" s="163"/>
      <c r="E223" s="160"/>
      <c r="F223" s="164"/>
      <c r="G223" s="164"/>
      <c r="H223" s="165"/>
      <c r="I223" s="165"/>
    </row>
    <row r="224" spans="1:9" s="166" customFormat="1" ht="15.75" customHeight="1">
      <c r="A224" s="98"/>
      <c r="B224" s="148"/>
      <c r="C224" s="163"/>
      <c r="D224" s="163"/>
      <c r="E224" s="160"/>
      <c r="F224" s="164"/>
      <c r="G224" s="164"/>
      <c r="H224" s="165"/>
      <c r="I224" s="165"/>
    </row>
    <row r="225" spans="1:9" s="116" customFormat="1" ht="17.25" customHeight="1">
      <c r="A225" s="98"/>
      <c r="B225" s="152" t="s">
        <v>47</v>
      </c>
      <c r="C225" s="112" t="s">
        <v>487</v>
      </c>
      <c r="D225" s="117"/>
      <c r="E225" s="145"/>
      <c r="F225" s="113"/>
      <c r="G225" s="113"/>
      <c r="H225" s="114"/>
      <c r="I225" s="114"/>
    </row>
    <row r="226" spans="1:9" s="116" customFormat="1" ht="19.5" customHeight="1">
      <c r="A226" s="98"/>
      <c r="B226" s="152" t="s">
        <v>47</v>
      </c>
      <c r="C226" s="112" t="s">
        <v>488</v>
      </c>
      <c r="D226" s="112"/>
      <c r="E226" s="145"/>
      <c r="F226" s="113"/>
      <c r="G226" s="113"/>
      <c r="H226" s="114"/>
      <c r="I226" s="114"/>
    </row>
    <row r="227" spans="1:9" s="76" customFormat="1" ht="23.25" customHeight="1">
      <c r="A227" s="98">
        <v>1</v>
      </c>
      <c r="B227" s="148" t="s">
        <v>47</v>
      </c>
      <c r="C227" s="99" t="s">
        <v>519</v>
      </c>
      <c r="D227" s="99" t="s">
        <v>440</v>
      </c>
      <c r="E227" s="109">
        <v>41407</v>
      </c>
      <c r="F227" s="77">
        <v>0</v>
      </c>
      <c r="G227" s="77">
        <v>15</v>
      </c>
      <c r="H227" s="101" t="s">
        <v>484</v>
      </c>
      <c r="I227" s="101" t="s">
        <v>485</v>
      </c>
    </row>
    <row r="228" spans="1:9" s="76" customFormat="1" ht="32.25" customHeight="1">
      <c r="A228" s="98">
        <v>2</v>
      </c>
      <c r="B228" s="148" t="s">
        <v>47</v>
      </c>
      <c r="C228" s="99" t="s">
        <v>180</v>
      </c>
      <c r="D228" s="99" t="s">
        <v>441</v>
      </c>
      <c r="E228" s="109">
        <v>41407</v>
      </c>
      <c r="F228" s="77">
        <v>0</v>
      </c>
      <c r="G228" s="77">
        <v>15</v>
      </c>
      <c r="H228" s="101" t="s">
        <v>484</v>
      </c>
      <c r="I228" s="101" t="s">
        <v>485</v>
      </c>
    </row>
    <row r="229" spans="1:9" s="76" customFormat="1" ht="25.5" customHeight="1">
      <c r="A229" s="98">
        <v>3</v>
      </c>
      <c r="B229" s="148" t="s">
        <v>47</v>
      </c>
      <c r="C229" s="99" t="s">
        <v>574</v>
      </c>
      <c r="D229" s="99" t="s">
        <v>442</v>
      </c>
      <c r="E229" s="206">
        <v>41414</v>
      </c>
      <c r="F229" s="77">
        <v>0</v>
      </c>
      <c r="G229" s="77">
        <v>15</v>
      </c>
      <c r="H229" s="101" t="s">
        <v>484</v>
      </c>
      <c r="I229" s="101" t="s">
        <v>485</v>
      </c>
    </row>
    <row r="230" spans="1:9" s="76" customFormat="1" ht="20.25" customHeight="1">
      <c r="A230" s="98">
        <v>4</v>
      </c>
      <c r="B230" s="148" t="s">
        <v>47</v>
      </c>
      <c r="C230" s="99" t="s">
        <v>133</v>
      </c>
      <c r="D230" s="99" t="s">
        <v>443</v>
      </c>
      <c r="E230" s="206">
        <v>41407</v>
      </c>
      <c r="F230" s="77">
        <v>20</v>
      </c>
      <c r="G230" s="77">
        <v>0</v>
      </c>
      <c r="H230" s="101" t="s">
        <v>484</v>
      </c>
      <c r="I230" s="101" t="s">
        <v>485</v>
      </c>
    </row>
    <row r="231" spans="1:9" s="76" customFormat="1" ht="19.5" customHeight="1">
      <c r="A231" s="98"/>
      <c r="B231" s="148" t="s">
        <v>47</v>
      </c>
      <c r="C231" s="99"/>
      <c r="D231" s="99" t="s">
        <v>444</v>
      </c>
      <c r="E231" s="206">
        <v>41407</v>
      </c>
      <c r="F231" s="77"/>
      <c r="G231" s="77"/>
      <c r="H231" s="101" t="s">
        <v>484</v>
      </c>
      <c r="I231" s="101" t="s">
        <v>485</v>
      </c>
    </row>
    <row r="232" spans="1:9" s="76" customFormat="1" ht="19.5" customHeight="1">
      <c r="A232" s="98"/>
      <c r="B232" s="148" t="s">
        <v>47</v>
      </c>
      <c r="C232" s="99"/>
      <c r="D232" s="99" t="s">
        <v>445</v>
      </c>
      <c r="E232" s="206">
        <v>41407</v>
      </c>
      <c r="F232" s="77"/>
      <c r="G232" s="77"/>
      <c r="H232" s="101" t="s">
        <v>484</v>
      </c>
      <c r="I232" s="101" t="s">
        <v>485</v>
      </c>
    </row>
    <row r="233" spans="1:9" s="76" customFormat="1" ht="19.5" customHeight="1">
      <c r="A233" s="98"/>
      <c r="B233" s="148" t="s">
        <v>47</v>
      </c>
      <c r="C233" s="99"/>
      <c r="D233" s="99" t="s">
        <v>446</v>
      </c>
      <c r="E233" s="206">
        <v>41407</v>
      </c>
      <c r="F233" s="77"/>
      <c r="G233" s="77"/>
      <c r="H233" s="101" t="s">
        <v>484</v>
      </c>
      <c r="I233" s="101" t="s">
        <v>485</v>
      </c>
    </row>
    <row r="234" spans="1:9" s="76" customFormat="1" ht="19.5" customHeight="1">
      <c r="A234" s="98">
        <v>5</v>
      </c>
      <c r="B234" s="148" t="s">
        <v>47</v>
      </c>
      <c r="C234" s="99" t="s">
        <v>80</v>
      </c>
      <c r="D234" s="99" t="s">
        <v>443</v>
      </c>
      <c r="E234" s="206">
        <v>41409</v>
      </c>
      <c r="F234" s="77">
        <v>20</v>
      </c>
      <c r="G234" s="77">
        <v>0</v>
      </c>
      <c r="H234" s="101" t="s">
        <v>484</v>
      </c>
      <c r="I234" s="101" t="s">
        <v>485</v>
      </c>
    </row>
    <row r="235" spans="1:9" s="76" customFormat="1" ht="17.25" customHeight="1">
      <c r="A235" s="98"/>
      <c r="B235" s="148" t="s">
        <v>47</v>
      </c>
      <c r="C235" s="99"/>
      <c r="D235" s="99" t="s">
        <v>444</v>
      </c>
      <c r="E235" s="206">
        <v>41409</v>
      </c>
      <c r="F235" s="77"/>
      <c r="G235" s="77"/>
      <c r="H235" s="101" t="s">
        <v>484</v>
      </c>
      <c r="I235" s="101" t="s">
        <v>485</v>
      </c>
    </row>
    <row r="236" spans="1:9" s="76" customFormat="1" ht="17.25" customHeight="1">
      <c r="A236" s="98"/>
      <c r="B236" s="148" t="s">
        <v>47</v>
      </c>
      <c r="C236" s="99"/>
      <c r="D236" s="99" t="s">
        <v>445</v>
      </c>
      <c r="E236" s="206">
        <v>41409</v>
      </c>
      <c r="F236" s="77"/>
      <c r="G236" s="77"/>
      <c r="H236" s="101" t="s">
        <v>484</v>
      </c>
      <c r="I236" s="101" t="s">
        <v>485</v>
      </c>
    </row>
    <row r="237" spans="1:9" s="76" customFormat="1" ht="17.25" customHeight="1">
      <c r="A237" s="98"/>
      <c r="B237" s="148" t="s">
        <v>47</v>
      </c>
      <c r="C237" s="99"/>
      <c r="D237" s="99" t="s">
        <v>446</v>
      </c>
      <c r="E237" s="206">
        <v>41409</v>
      </c>
      <c r="F237" s="77"/>
      <c r="G237" s="77"/>
      <c r="H237" s="101" t="s">
        <v>484</v>
      </c>
      <c r="I237" s="101" t="s">
        <v>485</v>
      </c>
    </row>
    <row r="238" spans="1:9" s="76" customFormat="1" ht="21" customHeight="1">
      <c r="A238" s="98">
        <v>6</v>
      </c>
      <c r="B238" s="148" t="s">
        <v>47</v>
      </c>
      <c r="C238" s="99" t="s">
        <v>81</v>
      </c>
      <c r="D238" s="99" t="s">
        <v>443</v>
      </c>
      <c r="E238" s="206">
        <v>41409</v>
      </c>
      <c r="F238" s="77">
        <v>20</v>
      </c>
      <c r="G238" s="77">
        <v>0</v>
      </c>
      <c r="H238" s="101" t="s">
        <v>484</v>
      </c>
      <c r="I238" s="101" t="s">
        <v>485</v>
      </c>
    </row>
    <row r="239" spans="1:9" s="76" customFormat="1" ht="22.5" customHeight="1">
      <c r="A239" s="98"/>
      <c r="B239" s="148" t="s">
        <v>47</v>
      </c>
      <c r="C239" s="99"/>
      <c r="D239" s="99" t="s">
        <v>444</v>
      </c>
      <c r="E239" s="206">
        <v>41409</v>
      </c>
      <c r="F239" s="77"/>
      <c r="G239" s="77"/>
      <c r="H239" s="101" t="s">
        <v>484</v>
      </c>
      <c r="I239" s="101" t="s">
        <v>485</v>
      </c>
    </row>
    <row r="240" spans="1:9" s="76" customFormat="1" ht="22.5" customHeight="1">
      <c r="A240" s="98"/>
      <c r="B240" s="148" t="s">
        <v>47</v>
      </c>
      <c r="C240" s="99"/>
      <c r="D240" s="99" t="s">
        <v>445</v>
      </c>
      <c r="E240" s="206">
        <v>41409</v>
      </c>
      <c r="F240" s="77"/>
      <c r="G240" s="77"/>
      <c r="H240" s="101" t="s">
        <v>484</v>
      </c>
      <c r="I240" s="101" t="s">
        <v>485</v>
      </c>
    </row>
    <row r="241" spans="1:9" s="76" customFormat="1" ht="29.25" customHeight="1">
      <c r="A241" s="98"/>
      <c r="B241" s="148" t="s">
        <v>47</v>
      </c>
      <c r="C241" s="99"/>
      <c r="D241" s="99" t="s">
        <v>446</v>
      </c>
      <c r="E241" s="206">
        <v>41409</v>
      </c>
      <c r="F241" s="77"/>
      <c r="G241" s="77"/>
      <c r="H241" s="101" t="s">
        <v>484</v>
      </c>
      <c r="I241" s="101" t="s">
        <v>485</v>
      </c>
    </row>
    <row r="242" spans="1:9" s="166" customFormat="1" ht="21.75" customHeight="1">
      <c r="A242" s="174"/>
      <c r="B242" s="150" t="s">
        <v>47</v>
      </c>
      <c r="C242" s="167" t="s">
        <v>450</v>
      </c>
      <c r="D242" s="163"/>
      <c r="E242" s="160"/>
      <c r="F242" s="164"/>
      <c r="G242" s="164"/>
      <c r="H242" s="161"/>
      <c r="I242" s="161"/>
    </row>
    <row r="243" spans="1:9" s="166" customFormat="1" ht="21.75" customHeight="1">
      <c r="A243" s="174"/>
      <c r="B243" s="150" t="s">
        <v>47</v>
      </c>
      <c r="C243" s="207" t="s">
        <v>311</v>
      </c>
      <c r="D243" s="163"/>
      <c r="E243" s="160"/>
      <c r="F243" s="164"/>
      <c r="G243" s="164"/>
      <c r="H243" s="161"/>
      <c r="I243" s="161"/>
    </row>
    <row r="244" spans="1:9" s="166" customFormat="1" ht="21.75" customHeight="1">
      <c r="A244" s="177">
        <v>1</v>
      </c>
      <c r="B244" s="150" t="s">
        <v>47</v>
      </c>
      <c r="C244" s="224" t="s">
        <v>375</v>
      </c>
      <c r="D244" s="224" t="s">
        <v>376</v>
      </c>
      <c r="E244" s="225">
        <v>41400</v>
      </c>
      <c r="F244" s="224">
        <v>20</v>
      </c>
      <c r="G244" s="224"/>
      <c r="H244" s="226" t="s">
        <v>447</v>
      </c>
      <c r="I244" s="226" t="s">
        <v>377</v>
      </c>
    </row>
    <row r="245" spans="1:9" s="166" customFormat="1" ht="21.75" customHeight="1">
      <c r="A245" s="177">
        <v>2</v>
      </c>
      <c r="B245" s="150" t="s">
        <v>47</v>
      </c>
      <c r="C245" s="224" t="s">
        <v>378</v>
      </c>
      <c r="D245" s="224" t="s">
        <v>379</v>
      </c>
      <c r="E245" s="225">
        <v>41400</v>
      </c>
      <c r="F245" s="224">
        <v>20</v>
      </c>
      <c r="G245" s="224"/>
      <c r="H245" s="226" t="s">
        <v>447</v>
      </c>
      <c r="I245" s="226" t="s">
        <v>377</v>
      </c>
    </row>
    <row r="246" spans="1:9" s="166" customFormat="1" ht="21.75" customHeight="1">
      <c r="A246" s="177">
        <v>3</v>
      </c>
      <c r="B246" s="150" t="s">
        <v>47</v>
      </c>
      <c r="C246" s="224" t="s">
        <v>380</v>
      </c>
      <c r="D246" s="224" t="s">
        <v>381</v>
      </c>
      <c r="E246" s="225">
        <v>41400</v>
      </c>
      <c r="F246" s="224">
        <v>20</v>
      </c>
      <c r="G246" s="224"/>
      <c r="H246" s="226" t="s">
        <v>447</v>
      </c>
      <c r="I246" s="226" t="s">
        <v>377</v>
      </c>
    </row>
    <row r="247" spans="1:9" s="166" customFormat="1" ht="21.75" customHeight="1">
      <c r="A247" s="174"/>
      <c r="B247" s="150"/>
      <c r="C247" s="290" t="s">
        <v>197</v>
      </c>
      <c r="D247" s="163"/>
      <c r="E247" s="160"/>
      <c r="F247" s="164"/>
      <c r="G247" s="164"/>
      <c r="H247" s="161"/>
      <c r="I247" s="161"/>
    </row>
    <row r="248" spans="1:9" s="166" customFormat="1" ht="21.75" customHeight="1">
      <c r="A248" s="174"/>
      <c r="B248" s="150"/>
      <c r="C248" s="290"/>
      <c r="D248" s="163"/>
      <c r="E248" s="160"/>
      <c r="F248" s="164"/>
      <c r="G248" s="164"/>
      <c r="H248" s="161"/>
      <c r="I248" s="161"/>
    </row>
    <row r="249" spans="1:9" s="166" customFormat="1" ht="21.75" customHeight="1">
      <c r="A249" s="174"/>
      <c r="B249" s="150"/>
      <c r="C249" s="127"/>
      <c r="D249" s="163"/>
      <c r="E249" s="160"/>
      <c r="F249" s="164"/>
      <c r="G249" s="164"/>
      <c r="H249" s="161"/>
      <c r="I249" s="161"/>
    </row>
    <row r="250" spans="1:9" s="166" customFormat="1" ht="21.75" customHeight="1">
      <c r="A250" s="174"/>
      <c r="B250" s="150"/>
      <c r="C250" s="167"/>
      <c r="D250" s="163"/>
      <c r="E250" s="160"/>
      <c r="F250" s="164"/>
      <c r="G250" s="164"/>
      <c r="H250" s="161"/>
      <c r="I250" s="161"/>
    </row>
    <row r="251" spans="1:9" s="116" customFormat="1" ht="21.75" customHeight="1">
      <c r="A251" s="175"/>
      <c r="B251" s="152" t="s">
        <v>48</v>
      </c>
      <c r="C251" s="112" t="s">
        <v>487</v>
      </c>
      <c r="D251" s="117"/>
      <c r="E251" s="145"/>
      <c r="F251" s="113"/>
      <c r="G251" s="113"/>
      <c r="H251" s="115"/>
      <c r="I251" s="115"/>
    </row>
    <row r="252" spans="1:9" s="116" customFormat="1" ht="18.75" customHeight="1">
      <c r="A252" s="176"/>
      <c r="B252" s="152" t="s">
        <v>48</v>
      </c>
      <c r="C252" s="112" t="s">
        <v>488</v>
      </c>
      <c r="D252" s="112"/>
      <c r="E252" s="145"/>
      <c r="F252" s="113"/>
      <c r="G252" s="113"/>
      <c r="H252" s="114"/>
      <c r="I252" s="114"/>
    </row>
    <row r="253" spans="1:9" s="76" customFormat="1" ht="18.75" customHeight="1">
      <c r="A253" s="98">
        <v>1</v>
      </c>
      <c r="B253" s="148" t="s">
        <v>48</v>
      </c>
      <c r="C253" s="99" t="s">
        <v>515</v>
      </c>
      <c r="D253" s="99" t="s">
        <v>449</v>
      </c>
      <c r="E253" s="206">
        <v>41408</v>
      </c>
      <c r="F253" s="77">
        <v>0</v>
      </c>
      <c r="G253" s="77">
        <v>15</v>
      </c>
      <c r="H253" s="101" t="s">
        <v>447</v>
      </c>
      <c r="I253" s="101" t="s">
        <v>448</v>
      </c>
    </row>
    <row r="254" spans="1:9" s="76" customFormat="1" ht="33" customHeight="1">
      <c r="A254" s="102">
        <v>2</v>
      </c>
      <c r="B254" s="148" t="s">
        <v>48</v>
      </c>
      <c r="C254" s="99" t="s">
        <v>532</v>
      </c>
      <c r="D254" s="99" t="s">
        <v>548</v>
      </c>
      <c r="E254" s="109">
        <v>41415</v>
      </c>
      <c r="F254" s="77">
        <v>20</v>
      </c>
      <c r="G254" s="77">
        <v>0</v>
      </c>
      <c r="H254" s="101" t="s">
        <v>447</v>
      </c>
      <c r="I254" s="101" t="s">
        <v>448</v>
      </c>
    </row>
    <row r="255" spans="1:9" s="76" customFormat="1" ht="23.25" customHeight="1">
      <c r="A255" s="98"/>
      <c r="B255" s="148" t="s">
        <v>48</v>
      </c>
      <c r="C255" s="99"/>
      <c r="D255" s="99" t="s">
        <v>547</v>
      </c>
      <c r="E255" s="109"/>
      <c r="F255" s="77"/>
      <c r="G255" s="77"/>
      <c r="H255" s="101" t="s">
        <v>447</v>
      </c>
      <c r="I255" s="101" t="s">
        <v>448</v>
      </c>
    </row>
    <row r="256" spans="1:9" s="76" customFormat="1" ht="23.25" customHeight="1">
      <c r="A256" s="102"/>
      <c r="B256" s="148" t="s">
        <v>48</v>
      </c>
      <c r="C256" s="99"/>
      <c r="D256" s="99" t="s">
        <v>548</v>
      </c>
      <c r="E256" s="109"/>
      <c r="F256" s="77"/>
      <c r="G256" s="77"/>
      <c r="H256" s="101" t="s">
        <v>447</v>
      </c>
      <c r="I256" s="101" t="s">
        <v>448</v>
      </c>
    </row>
    <row r="257" spans="1:9" s="76" customFormat="1" ht="23.25" customHeight="1">
      <c r="A257" s="98"/>
      <c r="B257" s="148" t="s">
        <v>48</v>
      </c>
      <c r="C257" s="99"/>
      <c r="D257" s="99" t="s">
        <v>547</v>
      </c>
      <c r="E257" s="109"/>
      <c r="F257" s="77"/>
      <c r="G257" s="77"/>
      <c r="H257" s="101" t="s">
        <v>447</v>
      </c>
      <c r="I257" s="101" t="s">
        <v>448</v>
      </c>
    </row>
    <row r="258" spans="1:9" s="166" customFormat="1" ht="22.5" customHeight="1">
      <c r="A258" s="174"/>
      <c r="B258" s="148" t="s">
        <v>48</v>
      </c>
      <c r="C258" s="163" t="s">
        <v>450</v>
      </c>
      <c r="D258" s="163"/>
      <c r="E258" s="160"/>
      <c r="F258" s="164"/>
      <c r="G258" s="164"/>
      <c r="H258" s="161"/>
      <c r="I258" s="161"/>
    </row>
    <row r="259" spans="1:9" s="166" customFormat="1" ht="17.25" customHeight="1">
      <c r="A259" s="174"/>
      <c r="B259" s="148"/>
      <c r="C259" s="207" t="s">
        <v>311</v>
      </c>
      <c r="D259" s="163"/>
      <c r="E259" s="160"/>
      <c r="F259" s="164"/>
      <c r="G259" s="164"/>
      <c r="H259" s="161"/>
      <c r="I259" s="161"/>
    </row>
    <row r="260" spans="1:9" s="166" customFormat="1" ht="17.25" customHeight="1">
      <c r="A260" s="177">
        <v>1</v>
      </c>
      <c r="B260" s="148" t="s">
        <v>48</v>
      </c>
      <c r="C260" s="224" t="s">
        <v>438</v>
      </c>
      <c r="D260" s="224" t="s">
        <v>437</v>
      </c>
      <c r="E260" s="225">
        <v>41400</v>
      </c>
      <c r="F260" s="224">
        <v>20</v>
      </c>
      <c r="G260" s="164"/>
      <c r="H260" s="161"/>
      <c r="I260" s="161"/>
    </row>
    <row r="261" spans="1:9" s="166" customFormat="1" ht="17.25" customHeight="1">
      <c r="A261" s="174"/>
      <c r="B261" s="148"/>
      <c r="C261" s="290" t="s">
        <v>197</v>
      </c>
      <c r="D261" s="163"/>
      <c r="E261" s="160"/>
      <c r="F261" s="164"/>
      <c r="G261" s="164"/>
      <c r="H261" s="161"/>
      <c r="I261" s="161"/>
    </row>
    <row r="262" spans="1:9" s="166" customFormat="1" ht="17.25" customHeight="1">
      <c r="A262" s="174"/>
      <c r="B262" s="148"/>
      <c r="C262" s="290"/>
      <c r="D262" s="163"/>
      <c r="E262" s="160"/>
      <c r="F262" s="164"/>
      <c r="G262" s="164"/>
      <c r="H262" s="161"/>
      <c r="I262" s="161"/>
    </row>
    <row r="263" spans="1:9" s="166" customFormat="1" ht="17.25" customHeight="1">
      <c r="A263" s="174"/>
      <c r="B263" s="148"/>
      <c r="C263" s="207"/>
      <c r="D263" s="163"/>
      <c r="E263" s="160"/>
      <c r="F263" s="164"/>
      <c r="G263" s="164"/>
      <c r="H263" s="161"/>
      <c r="I263" s="161"/>
    </row>
    <row r="264" spans="1:9" s="166" customFormat="1" ht="17.25" customHeight="1">
      <c r="A264" s="174"/>
      <c r="B264" s="148"/>
      <c r="C264" s="163"/>
      <c r="D264" s="163"/>
      <c r="E264" s="160"/>
      <c r="F264" s="164"/>
      <c r="G264" s="164"/>
      <c r="H264" s="161"/>
      <c r="I264" s="161"/>
    </row>
    <row r="265" spans="1:9" s="116" customFormat="1" ht="25.5" customHeight="1">
      <c r="A265" s="175"/>
      <c r="B265" s="152" t="s">
        <v>49</v>
      </c>
      <c r="C265" s="112" t="s">
        <v>487</v>
      </c>
      <c r="D265" s="117"/>
      <c r="E265" s="145"/>
      <c r="F265" s="113"/>
      <c r="G265" s="113"/>
      <c r="H265" s="115"/>
      <c r="I265" s="115"/>
    </row>
    <row r="266" spans="1:9" s="116" customFormat="1" ht="21" customHeight="1">
      <c r="A266" s="176"/>
      <c r="B266" s="152" t="s">
        <v>49</v>
      </c>
      <c r="C266" s="112" t="s">
        <v>488</v>
      </c>
      <c r="D266" s="112"/>
      <c r="E266" s="145"/>
      <c r="F266" s="113"/>
      <c r="G266" s="113"/>
      <c r="H266" s="114"/>
      <c r="I266" s="114"/>
    </row>
    <row r="267" spans="1:9" s="76" customFormat="1" ht="30" customHeight="1">
      <c r="A267" s="173">
        <v>1</v>
      </c>
      <c r="B267" s="148" t="s">
        <v>49</v>
      </c>
      <c r="C267" s="99" t="s">
        <v>258</v>
      </c>
      <c r="D267" s="99" t="s">
        <v>144</v>
      </c>
      <c r="E267" s="109">
        <v>41401</v>
      </c>
      <c r="F267" s="77">
        <v>0</v>
      </c>
      <c r="G267" s="77">
        <v>15</v>
      </c>
      <c r="H267" s="101" t="s">
        <v>549</v>
      </c>
      <c r="I267" s="101" t="s">
        <v>550</v>
      </c>
    </row>
    <row r="268" spans="1:9" s="76" customFormat="1" ht="24.75" customHeight="1">
      <c r="A268" s="173">
        <v>2</v>
      </c>
      <c r="B268" s="148" t="s">
        <v>49</v>
      </c>
      <c r="C268" s="99" t="s">
        <v>544</v>
      </c>
      <c r="D268" s="99" t="s">
        <v>143</v>
      </c>
      <c r="E268" s="109">
        <v>41401</v>
      </c>
      <c r="F268" s="77">
        <v>0</v>
      </c>
      <c r="G268" s="77">
        <v>15</v>
      </c>
      <c r="H268" s="101" t="s">
        <v>549</v>
      </c>
      <c r="I268" s="101" t="s">
        <v>550</v>
      </c>
    </row>
    <row r="269" spans="1:9" s="76" customFormat="1" ht="23.25" customHeight="1">
      <c r="A269" s="173">
        <v>3</v>
      </c>
      <c r="B269" s="148" t="s">
        <v>49</v>
      </c>
      <c r="C269" s="99" t="s">
        <v>259</v>
      </c>
      <c r="D269" s="205" t="s">
        <v>145</v>
      </c>
      <c r="E269" s="109">
        <v>41408</v>
      </c>
      <c r="F269" s="77">
        <v>0</v>
      </c>
      <c r="G269" s="77">
        <v>15</v>
      </c>
      <c r="H269" s="101" t="s">
        <v>549</v>
      </c>
      <c r="I269" s="101" t="s">
        <v>550</v>
      </c>
    </row>
    <row r="270" spans="1:9" s="76" customFormat="1" ht="23.25" customHeight="1">
      <c r="A270" s="173"/>
      <c r="B270" s="148" t="s">
        <v>49</v>
      </c>
      <c r="C270" s="99"/>
      <c r="D270" s="205" t="s">
        <v>146</v>
      </c>
      <c r="E270" s="109">
        <v>41408</v>
      </c>
      <c r="F270" s="77"/>
      <c r="G270" s="77"/>
      <c r="H270" s="101" t="s">
        <v>549</v>
      </c>
      <c r="I270" s="101" t="s">
        <v>550</v>
      </c>
    </row>
    <row r="271" spans="1:9" s="76" customFormat="1" ht="23.25" customHeight="1">
      <c r="A271" s="173"/>
      <c r="B271" s="148" t="s">
        <v>49</v>
      </c>
      <c r="C271" s="99"/>
      <c r="D271" s="99"/>
      <c r="E271" s="109">
        <v>41408</v>
      </c>
      <c r="F271" s="77"/>
      <c r="G271" s="77"/>
      <c r="H271" s="101" t="s">
        <v>549</v>
      </c>
      <c r="I271" s="101" t="s">
        <v>550</v>
      </c>
    </row>
    <row r="272" spans="1:9" s="76" customFormat="1" ht="25.5" customHeight="1">
      <c r="A272" s="173">
        <v>4</v>
      </c>
      <c r="B272" s="148" t="s">
        <v>49</v>
      </c>
      <c r="C272" s="99" t="s">
        <v>424</v>
      </c>
      <c r="D272" s="99" t="s">
        <v>425</v>
      </c>
      <c r="E272" s="109">
        <v>41416</v>
      </c>
      <c r="F272" s="77">
        <v>0</v>
      </c>
      <c r="G272" s="77">
        <v>15</v>
      </c>
      <c r="H272" s="101" t="s">
        <v>549</v>
      </c>
      <c r="I272" s="101" t="s">
        <v>550</v>
      </c>
    </row>
    <row r="273" spans="1:9" s="76" customFormat="1" ht="20.25" customHeight="1">
      <c r="A273" s="173">
        <v>5</v>
      </c>
      <c r="B273" s="148" t="s">
        <v>49</v>
      </c>
      <c r="C273" s="99" t="s">
        <v>183</v>
      </c>
      <c r="D273" s="99" t="s">
        <v>197</v>
      </c>
      <c r="E273" s="109">
        <v>41414</v>
      </c>
      <c r="F273" s="77">
        <v>20</v>
      </c>
      <c r="G273" s="77">
        <v>0</v>
      </c>
      <c r="H273" s="101" t="s">
        <v>549</v>
      </c>
      <c r="I273" s="101" t="s">
        <v>142</v>
      </c>
    </row>
    <row r="274" spans="1:9" s="76" customFormat="1" ht="20.25" customHeight="1">
      <c r="A274" s="173">
        <v>6</v>
      </c>
      <c r="B274" s="148" t="s">
        <v>49</v>
      </c>
      <c r="C274" s="99" t="s">
        <v>184</v>
      </c>
      <c r="D274" s="99" t="s">
        <v>197</v>
      </c>
      <c r="E274" s="109">
        <v>41414</v>
      </c>
      <c r="F274" s="77">
        <v>20</v>
      </c>
      <c r="G274" s="77">
        <v>0</v>
      </c>
      <c r="H274" s="101" t="s">
        <v>549</v>
      </c>
      <c r="I274" s="101" t="s">
        <v>142</v>
      </c>
    </row>
    <row r="275" spans="1:9" s="76" customFormat="1" ht="20.25" customHeight="1">
      <c r="A275" s="173">
        <v>7</v>
      </c>
      <c r="B275" s="148" t="s">
        <v>49</v>
      </c>
      <c r="C275" s="99" t="s">
        <v>185</v>
      </c>
      <c r="D275" s="99" t="s">
        <v>197</v>
      </c>
      <c r="E275" s="109">
        <v>41414</v>
      </c>
      <c r="F275" s="77">
        <v>20</v>
      </c>
      <c r="G275" s="77">
        <v>0</v>
      </c>
      <c r="H275" s="101" t="s">
        <v>549</v>
      </c>
      <c r="I275" s="101" t="s">
        <v>142</v>
      </c>
    </row>
    <row r="276" spans="1:9" s="76" customFormat="1" ht="20.25" customHeight="1">
      <c r="A276" s="173">
        <v>8</v>
      </c>
      <c r="B276" s="148" t="s">
        <v>49</v>
      </c>
      <c r="C276" s="99" t="s">
        <v>187</v>
      </c>
      <c r="D276" s="99" t="s">
        <v>197</v>
      </c>
      <c r="E276" s="109">
        <v>41414</v>
      </c>
      <c r="F276" s="77">
        <v>20</v>
      </c>
      <c r="G276" s="77">
        <v>0</v>
      </c>
      <c r="H276" s="101" t="s">
        <v>549</v>
      </c>
      <c r="I276" s="101" t="s">
        <v>142</v>
      </c>
    </row>
    <row r="277" spans="1:9" s="76" customFormat="1" ht="20.25" customHeight="1">
      <c r="A277" s="173">
        <v>9</v>
      </c>
      <c r="B277" s="148" t="s">
        <v>49</v>
      </c>
      <c r="C277" s="99" t="s">
        <v>188</v>
      </c>
      <c r="D277" s="99" t="s">
        <v>197</v>
      </c>
      <c r="E277" s="109">
        <v>41414</v>
      </c>
      <c r="F277" s="77">
        <v>20</v>
      </c>
      <c r="G277" s="77">
        <v>0</v>
      </c>
      <c r="H277" s="101" t="s">
        <v>549</v>
      </c>
      <c r="I277" s="101" t="s">
        <v>142</v>
      </c>
    </row>
    <row r="278" spans="1:9" s="76" customFormat="1" ht="17.25" customHeight="1">
      <c r="A278" s="173">
        <v>10</v>
      </c>
      <c r="B278" s="148" t="s">
        <v>49</v>
      </c>
      <c r="C278" s="99" t="s">
        <v>189</v>
      </c>
      <c r="D278" s="99" t="s">
        <v>197</v>
      </c>
      <c r="E278" s="109">
        <v>41414</v>
      </c>
      <c r="F278" s="77">
        <v>20</v>
      </c>
      <c r="G278" s="77">
        <v>0</v>
      </c>
      <c r="H278" s="101" t="s">
        <v>549</v>
      </c>
      <c r="I278" s="101" t="s">
        <v>142</v>
      </c>
    </row>
    <row r="279" spans="1:9" s="76" customFormat="1" ht="17.25" customHeight="1">
      <c r="A279" s="173">
        <v>11</v>
      </c>
      <c r="B279" s="148" t="s">
        <v>49</v>
      </c>
      <c r="C279" s="99" t="s">
        <v>18</v>
      </c>
      <c r="D279" s="99" t="s">
        <v>197</v>
      </c>
      <c r="E279" s="109">
        <v>41414</v>
      </c>
      <c r="F279" s="77">
        <v>20</v>
      </c>
      <c r="G279" s="77">
        <v>0</v>
      </c>
      <c r="H279" s="101" t="s">
        <v>549</v>
      </c>
      <c r="I279" s="101" t="s">
        <v>142</v>
      </c>
    </row>
    <row r="280" spans="1:9" s="76" customFormat="1" ht="17.25" customHeight="1">
      <c r="A280" s="173">
        <v>12</v>
      </c>
      <c r="B280" s="148" t="s">
        <v>49</v>
      </c>
      <c r="C280" s="99" t="s">
        <v>19</v>
      </c>
      <c r="D280" s="99" t="s">
        <v>197</v>
      </c>
      <c r="E280" s="109">
        <v>41414</v>
      </c>
      <c r="F280" s="77">
        <v>20</v>
      </c>
      <c r="G280" s="77">
        <v>0</v>
      </c>
      <c r="H280" s="101" t="s">
        <v>549</v>
      </c>
      <c r="I280" s="101" t="s">
        <v>142</v>
      </c>
    </row>
    <row r="281" spans="1:9" s="76" customFormat="1" ht="17.25" customHeight="1">
      <c r="A281" s="173">
        <v>13</v>
      </c>
      <c r="B281" s="148" t="s">
        <v>49</v>
      </c>
      <c r="C281" s="99" t="s">
        <v>20</v>
      </c>
      <c r="D281" s="99" t="s">
        <v>197</v>
      </c>
      <c r="E281" s="109">
        <v>41414</v>
      </c>
      <c r="F281" s="77">
        <v>20</v>
      </c>
      <c r="G281" s="77">
        <v>0</v>
      </c>
      <c r="H281" s="101" t="s">
        <v>549</v>
      </c>
      <c r="I281" s="101" t="s">
        <v>142</v>
      </c>
    </row>
    <row r="282" spans="1:9" s="76" customFormat="1" ht="17.25" customHeight="1">
      <c r="A282" s="173">
        <v>14</v>
      </c>
      <c r="B282" s="148" t="s">
        <v>49</v>
      </c>
      <c r="C282" s="99" t="s">
        <v>190</v>
      </c>
      <c r="D282" s="99" t="s">
        <v>197</v>
      </c>
      <c r="E282" s="109">
        <v>41414</v>
      </c>
      <c r="F282" s="77">
        <v>20</v>
      </c>
      <c r="G282" s="77">
        <v>0</v>
      </c>
      <c r="H282" s="101" t="s">
        <v>549</v>
      </c>
      <c r="I282" s="101" t="s">
        <v>142</v>
      </c>
    </row>
    <row r="283" spans="1:9" s="76" customFormat="1" ht="17.25" customHeight="1">
      <c r="A283" s="173">
        <v>15</v>
      </c>
      <c r="B283" s="148" t="s">
        <v>49</v>
      </c>
      <c r="C283" s="99" t="s">
        <v>191</v>
      </c>
      <c r="D283" s="99" t="s">
        <v>197</v>
      </c>
      <c r="E283" s="109">
        <v>41414</v>
      </c>
      <c r="F283" s="77">
        <v>20</v>
      </c>
      <c r="G283" s="77">
        <v>0</v>
      </c>
      <c r="H283" s="101" t="s">
        <v>549</v>
      </c>
      <c r="I283" s="101" t="s">
        <v>142</v>
      </c>
    </row>
    <row r="284" spans="1:9" s="76" customFormat="1" ht="17.25" customHeight="1">
      <c r="A284" s="173">
        <v>16</v>
      </c>
      <c r="B284" s="148" t="s">
        <v>49</v>
      </c>
      <c r="C284" s="99" t="s">
        <v>192</v>
      </c>
      <c r="D284" s="99" t="s">
        <v>197</v>
      </c>
      <c r="E284" s="109">
        <v>41414</v>
      </c>
      <c r="F284" s="77">
        <v>20</v>
      </c>
      <c r="G284" s="77">
        <v>0</v>
      </c>
      <c r="H284" s="101" t="s">
        <v>549</v>
      </c>
      <c r="I284" s="101" t="s">
        <v>142</v>
      </c>
    </row>
    <row r="285" spans="1:9" s="76" customFormat="1" ht="19.5" customHeight="1">
      <c r="A285" s="173">
        <v>17</v>
      </c>
      <c r="B285" s="148" t="s">
        <v>49</v>
      </c>
      <c r="C285" s="99" t="s">
        <v>130</v>
      </c>
      <c r="D285" s="99" t="s">
        <v>197</v>
      </c>
      <c r="E285" s="109">
        <v>41414</v>
      </c>
      <c r="F285" s="77">
        <v>20</v>
      </c>
      <c r="G285" s="77">
        <v>0</v>
      </c>
      <c r="H285" s="101" t="s">
        <v>549</v>
      </c>
      <c r="I285" s="101" t="s">
        <v>142</v>
      </c>
    </row>
    <row r="286" spans="1:9" s="76" customFormat="1" ht="19.5" customHeight="1">
      <c r="A286" s="173">
        <v>18</v>
      </c>
      <c r="B286" s="148" t="s">
        <v>49</v>
      </c>
      <c r="C286" s="99" t="s">
        <v>131</v>
      </c>
      <c r="D286" s="99" t="s">
        <v>197</v>
      </c>
      <c r="E286" s="109">
        <v>41414</v>
      </c>
      <c r="F286" s="77">
        <v>20</v>
      </c>
      <c r="G286" s="77">
        <v>0</v>
      </c>
      <c r="H286" s="101" t="s">
        <v>549</v>
      </c>
      <c r="I286" s="101" t="s">
        <v>142</v>
      </c>
    </row>
    <row r="287" spans="1:9" s="166" customFormat="1" ht="22.5" customHeight="1">
      <c r="A287" s="174"/>
      <c r="B287" s="148" t="s">
        <v>49</v>
      </c>
      <c r="C287" s="163" t="s">
        <v>450</v>
      </c>
      <c r="D287" s="170"/>
      <c r="E287" s="160"/>
      <c r="F287" s="164"/>
      <c r="G287" s="164"/>
      <c r="H287" s="161"/>
      <c r="I287" s="161"/>
    </row>
    <row r="288" spans="1:9" s="166" customFormat="1" ht="19.5" customHeight="1">
      <c r="A288" s="174"/>
      <c r="B288" s="148" t="s">
        <v>49</v>
      </c>
      <c r="C288" s="207" t="s">
        <v>311</v>
      </c>
      <c r="D288" s="170"/>
      <c r="E288" s="160"/>
      <c r="F288" s="164"/>
      <c r="G288" s="164"/>
      <c r="H288" s="161"/>
      <c r="I288" s="161"/>
    </row>
    <row r="289" spans="1:9" s="245" customFormat="1" ht="19.5" customHeight="1">
      <c r="A289" s="227">
        <v>1</v>
      </c>
      <c r="B289" s="219" t="s">
        <v>49</v>
      </c>
      <c r="C289" s="238" t="s">
        <v>426</v>
      </c>
      <c r="D289" s="238" t="s">
        <v>427</v>
      </c>
      <c r="E289" s="243">
        <v>41395</v>
      </c>
      <c r="F289" s="244"/>
      <c r="G289" s="244">
        <v>0</v>
      </c>
      <c r="H289" s="241" t="s">
        <v>549</v>
      </c>
      <c r="I289" s="241" t="s">
        <v>428</v>
      </c>
    </row>
    <row r="290" spans="1:9" s="245" customFormat="1" ht="19.5" customHeight="1">
      <c r="A290" s="227">
        <v>2</v>
      </c>
      <c r="B290" s="219" t="s">
        <v>49</v>
      </c>
      <c r="C290" s="238" t="s">
        <v>434</v>
      </c>
      <c r="D290" s="238"/>
      <c r="E290" s="243">
        <v>41395</v>
      </c>
      <c r="F290" s="244"/>
      <c r="G290" s="244">
        <v>0</v>
      </c>
      <c r="H290" s="241" t="s">
        <v>549</v>
      </c>
      <c r="I290" s="241" t="s">
        <v>428</v>
      </c>
    </row>
    <row r="291" spans="1:9" s="245" customFormat="1" ht="19.5" customHeight="1">
      <c r="A291" s="227">
        <v>3</v>
      </c>
      <c r="B291" s="219" t="s">
        <v>49</v>
      </c>
      <c r="C291" s="238" t="s">
        <v>435</v>
      </c>
      <c r="D291" s="238"/>
      <c r="E291" s="243">
        <v>41395</v>
      </c>
      <c r="F291" s="244"/>
      <c r="G291" s="244">
        <v>0</v>
      </c>
      <c r="H291" s="241" t="s">
        <v>549</v>
      </c>
      <c r="I291" s="241" t="s">
        <v>428</v>
      </c>
    </row>
    <row r="292" spans="1:9" s="245" customFormat="1" ht="19.5" customHeight="1">
      <c r="A292" s="227">
        <v>4</v>
      </c>
      <c r="B292" s="219" t="s">
        <v>49</v>
      </c>
      <c r="C292" s="238" t="s">
        <v>436</v>
      </c>
      <c r="D292" s="238"/>
      <c r="E292" s="243">
        <v>41395</v>
      </c>
      <c r="F292" s="244"/>
      <c r="G292" s="244">
        <v>0</v>
      </c>
      <c r="H292" s="241" t="s">
        <v>549</v>
      </c>
      <c r="I292" s="241" t="s">
        <v>428</v>
      </c>
    </row>
    <row r="293" spans="1:9" s="245" customFormat="1" ht="19.5" customHeight="1">
      <c r="A293" s="227">
        <v>5</v>
      </c>
      <c r="B293" s="219" t="s">
        <v>49</v>
      </c>
      <c r="C293" s="238" t="s">
        <v>429</v>
      </c>
      <c r="D293" s="238" t="s">
        <v>430</v>
      </c>
      <c r="E293" s="243">
        <v>41395</v>
      </c>
      <c r="F293" s="244"/>
      <c r="G293" s="244">
        <v>0</v>
      </c>
      <c r="H293" s="241" t="s">
        <v>549</v>
      </c>
      <c r="I293" s="241" t="s">
        <v>428</v>
      </c>
    </row>
    <row r="294" spans="1:9" s="245" customFormat="1" ht="19.5" customHeight="1">
      <c r="A294" s="227">
        <v>6</v>
      </c>
      <c r="B294" s="219" t="s">
        <v>49</v>
      </c>
      <c r="C294" s="238" t="s">
        <v>431</v>
      </c>
      <c r="D294" s="238" t="s">
        <v>430</v>
      </c>
      <c r="E294" s="243">
        <v>41395</v>
      </c>
      <c r="F294" s="244"/>
      <c r="G294" s="244">
        <v>0</v>
      </c>
      <c r="H294" s="241" t="s">
        <v>549</v>
      </c>
      <c r="I294" s="241" t="s">
        <v>428</v>
      </c>
    </row>
    <row r="295" spans="1:9" s="245" customFormat="1" ht="19.5" customHeight="1">
      <c r="A295" s="227"/>
      <c r="B295" s="219" t="s">
        <v>49</v>
      </c>
      <c r="C295" s="238"/>
      <c r="D295" s="238"/>
      <c r="E295" s="243">
        <v>41395</v>
      </c>
      <c r="F295" s="244"/>
      <c r="G295" s="244">
        <v>0</v>
      </c>
      <c r="H295" s="241" t="s">
        <v>549</v>
      </c>
      <c r="I295" s="241" t="s">
        <v>428</v>
      </c>
    </row>
    <row r="296" spans="1:9" s="245" customFormat="1" ht="19.5" customHeight="1">
      <c r="A296" s="227"/>
      <c r="B296" s="219" t="s">
        <v>49</v>
      </c>
      <c r="C296" s="238"/>
      <c r="D296" s="238"/>
      <c r="E296" s="243">
        <v>41395</v>
      </c>
      <c r="F296" s="244"/>
      <c r="G296" s="244">
        <v>0</v>
      </c>
      <c r="H296" s="241" t="s">
        <v>549</v>
      </c>
      <c r="I296" s="241" t="s">
        <v>428</v>
      </c>
    </row>
    <row r="297" spans="1:9" s="245" customFormat="1" ht="19.5" customHeight="1">
      <c r="A297" s="227"/>
      <c r="B297" s="219" t="s">
        <v>49</v>
      </c>
      <c r="C297" s="238"/>
      <c r="D297" s="238"/>
      <c r="E297" s="243">
        <v>41395</v>
      </c>
      <c r="F297" s="244"/>
      <c r="G297" s="244">
        <v>0</v>
      </c>
      <c r="H297" s="241" t="s">
        <v>549</v>
      </c>
      <c r="I297" s="241" t="s">
        <v>428</v>
      </c>
    </row>
    <row r="298" spans="1:9" s="245" customFormat="1" ht="19.5" customHeight="1">
      <c r="A298" s="227"/>
      <c r="B298" s="219" t="s">
        <v>49</v>
      </c>
      <c r="C298" s="238"/>
      <c r="D298" s="238"/>
      <c r="E298" s="243">
        <v>41395</v>
      </c>
      <c r="F298" s="244"/>
      <c r="G298" s="244">
        <v>0</v>
      </c>
      <c r="H298" s="241" t="s">
        <v>549</v>
      </c>
      <c r="I298" s="241" t="s">
        <v>428</v>
      </c>
    </row>
    <row r="299" spans="1:9" s="245" customFormat="1" ht="23.25" customHeight="1">
      <c r="A299" s="227"/>
      <c r="B299" s="219" t="s">
        <v>49</v>
      </c>
      <c r="C299" s="238"/>
      <c r="D299" s="238"/>
      <c r="E299" s="243">
        <v>41395</v>
      </c>
      <c r="F299" s="244"/>
      <c r="G299" s="244">
        <v>0</v>
      </c>
      <c r="H299" s="241" t="s">
        <v>549</v>
      </c>
      <c r="I299" s="241" t="s">
        <v>428</v>
      </c>
    </row>
    <row r="300" spans="1:9" s="245" customFormat="1" ht="23.25" customHeight="1">
      <c r="A300" s="227"/>
      <c r="B300" s="219" t="s">
        <v>49</v>
      </c>
      <c r="C300" s="238"/>
      <c r="D300" s="238"/>
      <c r="E300" s="243">
        <v>41395</v>
      </c>
      <c r="F300" s="244"/>
      <c r="G300" s="244">
        <v>0</v>
      </c>
      <c r="H300" s="241" t="s">
        <v>549</v>
      </c>
      <c r="I300" s="241" t="s">
        <v>428</v>
      </c>
    </row>
    <row r="301" spans="1:9" s="245" customFormat="1" ht="19.5" customHeight="1">
      <c r="A301" s="227">
        <v>7</v>
      </c>
      <c r="B301" s="219" t="s">
        <v>49</v>
      </c>
      <c r="C301" s="238" t="s">
        <v>433</v>
      </c>
      <c r="D301" s="238"/>
      <c r="E301" s="243">
        <v>41395</v>
      </c>
      <c r="F301" s="244"/>
      <c r="G301" s="244">
        <v>0</v>
      </c>
      <c r="H301" s="241" t="s">
        <v>549</v>
      </c>
      <c r="I301" s="241" t="s">
        <v>428</v>
      </c>
    </row>
    <row r="302" spans="1:9" s="245" customFormat="1" ht="19.5" customHeight="1">
      <c r="A302" s="227"/>
      <c r="B302" s="219" t="s">
        <v>49</v>
      </c>
      <c r="C302" s="238"/>
      <c r="D302" s="238"/>
      <c r="E302" s="243">
        <v>41395</v>
      </c>
      <c r="F302" s="244"/>
      <c r="G302" s="244">
        <v>0</v>
      </c>
      <c r="H302" s="241" t="s">
        <v>549</v>
      </c>
      <c r="I302" s="241" t="s">
        <v>428</v>
      </c>
    </row>
    <row r="303" spans="1:9" s="245" customFormat="1" ht="26.25" customHeight="1">
      <c r="A303" s="246">
        <v>8</v>
      </c>
      <c r="B303" s="247" t="s">
        <v>49</v>
      </c>
      <c r="C303" s="248" t="s">
        <v>432</v>
      </c>
      <c r="D303" s="248"/>
      <c r="E303" s="249">
        <v>41395</v>
      </c>
      <c r="F303" s="250"/>
      <c r="G303" s="250">
        <v>0</v>
      </c>
      <c r="H303" s="251" t="s">
        <v>549</v>
      </c>
      <c r="I303" s="251" t="s">
        <v>428</v>
      </c>
    </row>
    <row r="304" spans="1:9" s="260" customFormat="1" ht="19.5" customHeight="1">
      <c r="A304" s="259"/>
      <c r="B304" s="219"/>
      <c r="C304" s="290" t="s">
        <v>197</v>
      </c>
      <c r="D304" s="238"/>
      <c r="E304" s="243"/>
      <c r="F304" s="244"/>
      <c r="G304" s="244"/>
      <c r="H304" s="241"/>
      <c r="I304" s="241"/>
    </row>
    <row r="305" spans="1:9" s="260" customFormat="1" ht="19.5" customHeight="1">
      <c r="A305" s="259"/>
      <c r="B305" s="219"/>
      <c r="C305" s="290"/>
      <c r="D305" s="238"/>
      <c r="E305" s="243"/>
      <c r="F305" s="244"/>
      <c r="G305" s="244"/>
      <c r="H305" s="241"/>
      <c r="I305" s="241"/>
    </row>
    <row r="306" spans="1:9" s="260" customFormat="1" ht="19.5" customHeight="1">
      <c r="A306" s="259"/>
      <c r="B306" s="219"/>
      <c r="C306" s="238"/>
      <c r="D306" s="238"/>
      <c r="E306" s="243"/>
      <c r="F306" s="244"/>
      <c r="G306" s="244"/>
      <c r="H306" s="241"/>
      <c r="I306" s="241"/>
    </row>
    <row r="307" spans="1:9" s="262" customFormat="1" ht="19.5" customHeight="1">
      <c r="A307" s="261"/>
      <c r="B307" s="148"/>
      <c r="C307" s="163"/>
      <c r="D307" s="170"/>
      <c r="E307" s="160"/>
      <c r="F307" s="164"/>
      <c r="G307" s="164"/>
      <c r="H307" s="161"/>
      <c r="I307" s="161"/>
    </row>
    <row r="308" spans="1:9" s="116" customFormat="1" ht="21" customHeight="1">
      <c r="A308" s="252"/>
      <c r="B308" s="253" t="s">
        <v>50</v>
      </c>
      <c r="C308" s="254" t="s">
        <v>487</v>
      </c>
      <c r="D308" s="255"/>
      <c r="E308" s="256"/>
      <c r="F308" s="257"/>
      <c r="G308" s="257"/>
      <c r="H308" s="258"/>
      <c r="I308" s="258"/>
    </row>
    <row r="309" spans="1:9" s="116" customFormat="1" ht="21.75" customHeight="1">
      <c r="A309" s="176"/>
      <c r="B309" s="152" t="s">
        <v>50</v>
      </c>
      <c r="C309" s="112" t="s">
        <v>488</v>
      </c>
      <c r="D309" s="112"/>
      <c r="E309" s="145"/>
      <c r="F309" s="113"/>
      <c r="G309" s="113"/>
      <c r="H309" s="114"/>
      <c r="I309" s="114"/>
    </row>
    <row r="310" spans="1:9" s="76" customFormat="1" ht="18.75" customHeight="1">
      <c r="A310" s="173">
        <v>1</v>
      </c>
      <c r="B310" s="148" t="s">
        <v>50</v>
      </c>
      <c r="C310" s="99" t="s">
        <v>489</v>
      </c>
      <c r="D310" s="99" t="s">
        <v>304</v>
      </c>
      <c r="E310" s="109">
        <v>41421</v>
      </c>
      <c r="F310" s="77">
        <v>0</v>
      </c>
      <c r="G310" s="77">
        <v>15</v>
      </c>
      <c r="H310" s="100" t="s">
        <v>513</v>
      </c>
      <c r="I310" s="100" t="s">
        <v>514</v>
      </c>
    </row>
    <row r="311" spans="1:9" s="76" customFormat="1" ht="18.75" customHeight="1">
      <c r="A311" s="98">
        <v>2</v>
      </c>
      <c r="B311" s="148" t="s">
        <v>50</v>
      </c>
      <c r="C311" s="99" t="s">
        <v>490</v>
      </c>
      <c r="D311" s="99" t="s">
        <v>305</v>
      </c>
      <c r="E311" s="109">
        <v>41421</v>
      </c>
      <c r="F311" s="77">
        <v>0</v>
      </c>
      <c r="G311" s="77">
        <v>15</v>
      </c>
      <c r="H311" s="100" t="s">
        <v>513</v>
      </c>
      <c r="I311" s="100" t="s">
        <v>514</v>
      </c>
    </row>
    <row r="312" spans="1:9" s="76" customFormat="1" ht="18.75" customHeight="1">
      <c r="A312" s="177">
        <v>3</v>
      </c>
      <c r="B312" s="148" t="s">
        <v>50</v>
      </c>
      <c r="C312" s="99" t="s">
        <v>491</v>
      </c>
      <c r="D312" s="99" t="s">
        <v>306</v>
      </c>
      <c r="E312" s="109">
        <v>41421</v>
      </c>
      <c r="F312" s="77">
        <v>0</v>
      </c>
      <c r="G312" s="77">
        <v>15</v>
      </c>
      <c r="H312" s="100" t="s">
        <v>513</v>
      </c>
      <c r="I312" s="100" t="s">
        <v>514</v>
      </c>
    </row>
    <row r="313" spans="1:9" s="76" customFormat="1" ht="42.75" customHeight="1">
      <c r="A313" s="173">
        <v>4</v>
      </c>
      <c r="B313" s="148" t="s">
        <v>50</v>
      </c>
      <c r="C313" s="99" t="s">
        <v>492</v>
      </c>
      <c r="D313" s="99"/>
      <c r="E313" s="109">
        <v>41421</v>
      </c>
      <c r="F313" s="77">
        <v>20</v>
      </c>
      <c r="G313" s="77">
        <v>0</v>
      </c>
      <c r="H313" s="100" t="s">
        <v>513</v>
      </c>
      <c r="I313" s="100" t="s">
        <v>514</v>
      </c>
    </row>
    <row r="314" spans="1:9" s="76" customFormat="1" ht="24" customHeight="1">
      <c r="A314" s="173">
        <v>5</v>
      </c>
      <c r="B314" s="148" t="s">
        <v>50</v>
      </c>
      <c r="C314" s="99" t="s">
        <v>539</v>
      </c>
      <c r="D314" s="99" t="s">
        <v>307</v>
      </c>
      <c r="E314" s="109">
        <v>41409</v>
      </c>
      <c r="F314" s="77">
        <v>0</v>
      </c>
      <c r="G314" s="77">
        <v>15</v>
      </c>
      <c r="H314" s="100" t="s">
        <v>513</v>
      </c>
      <c r="I314" s="100" t="s">
        <v>514</v>
      </c>
    </row>
    <row r="315" spans="1:9" s="95" customFormat="1" ht="29.25" customHeight="1">
      <c r="A315" s="98">
        <v>6</v>
      </c>
      <c r="B315" s="149" t="s">
        <v>50</v>
      </c>
      <c r="C315" s="103" t="s">
        <v>540</v>
      </c>
      <c r="D315" s="103" t="s">
        <v>193</v>
      </c>
      <c r="E315" s="156">
        <v>41407</v>
      </c>
      <c r="F315" s="78">
        <v>20</v>
      </c>
      <c r="G315" s="78">
        <v>0</v>
      </c>
      <c r="H315" s="100" t="s">
        <v>513</v>
      </c>
      <c r="I315" s="100" t="s">
        <v>514</v>
      </c>
    </row>
    <row r="316" spans="1:9" s="95" customFormat="1" ht="27.75" customHeight="1">
      <c r="A316" s="177"/>
      <c r="B316" s="149" t="s">
        <v>50</v>
      </c>
      <c r="C316" s="103"/>
      <c r="D316" s="103" t="s">
        <v>308</v>
      </c>
      <c r="E316" s="156"/>
      <c r="F316" s="78"/>
      <c r="G316" s="78"/>
      <c r="H316" s="100" t="s">
        <v>513</v>
      </c>
      <c r="I316" s="100" t="s">
        <v>514</v>
      </c>
    </row>
    <row r="317" spans="1:9" s="95" customFormat="1" ht="18" customHeight="1">
      <c r="A317" s="173">
        <v>7</v>
      </c>
      <c r="B317" s="149" t="s">
        <v>50</v>
      </c>
      <c r="C317" s="103" t="s">
        <v>541</v>
      </c>
      <c r="D317" s="103" t="s">
        <v>193</v>
      </c>
      <c r="E317" s="156">
        <v>41410</v>
      </c>
      <c r="F317" s="78">
        <v>20</v>
      </c>
      <c r="G317" s="78">
        <v>0</v>
      </c>
      <c r="H317" s="100" t="s">
        <v>513</v>
      </c>
      <c r="I317" s="100" t="s">
        <v>514</v>
      </c>
    </row>
    <row r="318" spans="1:9" s="95" customFormat="1" ht="18" customHeight="1">
      <c r="A318" s="173"/>
      <c r="B318" s="149" t="s">
        <v>50</v>
      </c>
      <c r="C318" s="103"/>
      <c r="D318" s="103" t="s">
        <v>309</v>
      </c>
      <c r="E318" s="156"/>
      <c r="F318" s="78"/>
      <c r="G318" s="78"/>
      <c r="H318" s="100"/>
      <c r="I318" s="100"/>
    </row>
    <row r="319" spans="1:9" s="95" customFormat="1" ht="16.5" customHeight="1">
      <c r="A319" s="98"/>
      <c r="B319" s="149" t="s">
        <v>50</v>
      </c>
      <c r="C319" s="103"/>
      <c r="D319" s="103" t="s">
        <v>310</v>
      </c>
      <c r="E319" s="156"/>
      <c r="F319" s="78"/>
      <c r="G319" s="78"/>
      <c r="H319" s="100"/>
      <c r="I319" s="100"/>
    </row>
    <row r="320" spans="1:9" s="95" customFormat="1" ht="39.75" customHeight="1">
      <c r="A320" s="177">
        <v>8</v>
      </c>
      <c r="B320" s="149" t="s">
        <v>50</v>
      </c>
      <c r="C320" s="103" t="s">
        <v>82</v>
      </c>
      <c r="D320" s="103"/>
      <c r="E320" s="156">
        <v>41410</v>
      </c>
      <c r="F320" s="78">
        <v>20</v>
      </c>
      <c r="G320" s="78">
        <v>0</v>
      </c>
      <c r="H320" s="100" t="s">
        <v>513</v>
      </c>
      <c r="I320" s="100" t="s">
        <v>514</v>
      </c>
    </row>
    <row r="321" spans="1:9" s="95" customFormat="1" ht="16.5" customHeight="1">
      <c r="A321" s="173">
        <v>9</v>
      </c>
      <c r="B321" s="149" t="s">
        <v>50</v>
      </c>
      <c r="C321" s="103" t="s">
        <v>7</v>
      </c>
      <c r="D321" s="103" t="s">
        <v>193</v>
      </c>
      <c r="E321" s="156">
        <v>41410</v>
      </c>
      <c r="F321" s="78">
        <v>20</v>
      </c>
      <c r="G321" s="78">
        <v>0</v>
      </c>
      <c r="H321" s="100" t="s">
        <v>513</v>
      </c>
      <c r="I321" s="100" t="s">
        <v>514</v>
      </c>
    </row>
    <row r="322" spans="1:9" s="95" customFormat="1" ht="16.5" customHeight="1">
      <c r="A322" s="173"/>
      <c r="B322" s="149" t="s">
        <v>50</v>
      </c>
      <c r="C322" s="103"/>
      <c r="D322" s="103" t="s">
        <v>308</v>
      </c>
      <c r="E322" s="156"/>
      <c r="F322" s="78"/>
      <c r="G322" s="78"/>
      <c r="H322" s="100"/>
      <c r="I322" s="100"/>
    </row>
    <row r="323" spans="1:9" s="76" customFormat="1" ht="16.5" customHeight="1">
      <c r="A323" s="98">
        <v>10</v>
      </c>
      <c r="B323" s="148" t="s">
        <v>50</v>
      </c>
      <c r="C323" s="99" t="s">
        <v>134</v>
      </c>
      <c r="D323" s="99"/>
      <c r="E323" s="109">
        <v>41407</v>
      </c>
      <c r="F323" s="77">
        <v>20</v>
      </c>
      <c r="G323" s="77">
        <v>0</v>
      </c>
      <c r="H323" s="100" t="s">
        <v>513</v>
      </c>
      <c r="I323" s="100" t="s">
        <v>514</v>
      </c>
    </row>
    <row r="324" spans="1:9" s="76" customFormat="1" ht="16.5" customHeight="1">
      <c r="A324" s="177">
        <v>11</v>
      </c>
      <c r="B324" s="148" t="s">
        <v>50</v>
      </c>
      <c r="C324" s="99" t="s">
        <v>135</v>
      </c>
      <c r="D324" s="99"/>
      <c r="E324" s="109">
        <v>41414</v>
      </c>
      <c r="F324" s="77">
        <v>0</v>
      </c>
      <c r="G324" s="77">
        <v>15</v>
      </c>
      <c r="H324" s="100" t="s">
        <v>513</v>
      </c>
      <c r="I324" s="100" t="s">
        <v>514</v>
      </c>
    </row>
    <row r="325" spans="1:9" s="76" customFormat="1" ht="16.5" customHeight="1">
      <c r="A325" s="173"/>
      <c r="B325" s="148" t="s">
        <v>50</v>
      </c>
      <c r="C325" s="99"/>
      <c r="D325" s="99"/>
      <c r="E325" s="109"/>
      <c r="F325" s="77"/>
      <c r="G325" s="77"/>
      <c r="H325" s="100"/>
      <c r="I325" s="100"/>
    </row>
    <row r="326" spans="1:9" s="76" customFormat="1" ht="16.5" customHeight="1">
      <c r="A326" s="173"/>
      <c r="B326" s="148" t="s">
        <v>50</v>
      </c>
      <c r="C326" s="99"/>
      <c r="D326" s="99"/>
      <c r="E326" s="109"/>
      <c r="F326" s="77"/>
      <c r="G326" s="77"/>
      <c r="H326" s="100"/>
      <c r="I326" s="100"/>
    </row>
    <row r="327" spans="1:9" s="166" customFormat="1" ht="27.75" customHeight="1">
      <c r="A327" s="174"/>
      <c r="B327" s="148" t="s">
        <v>50</v>
      </c>
      <c r="C327" s="163" t="s">
        <v>450</v>
      </c>
      <c r="D327" s="163"/>
      <c r="E327" s="160"/>
      <c r="F327" s="164"/>
      <c r="G327" s="164"/>
      <c r="H327" s="165"/>
      <c r="I327" s="165"/>
    </row>
    <row r="328" spans="1:9" s="166" customFormat="1" ht="21.75" customHeight="1">
      <c r="A328" s="174"/>
      <c r="B328" s="148" t="s">
        <v>50</v>
      </c>
      <c r="C328" s="207" t="s">
        <v>311</v>
      </c>
      <c r="D328" s="163"/>
      <c r="E328" s="160"/>
      <c r="F328" s="164"/>
      <c r="G328" s="164"/>
      <c r="H328" s="165"/>
      <c r="I328" s="165"/>
    </row>
    <row r="329" spans="1:9" s="223" customFormat="1" ht="23.25" customHeight="1">
      <c r="A329" s="227">
        <v>1</v>
      </c>
      <c r="B329" s="219" t="s">
        <v>50</v>
      </c>
      <c r="C329" s="220" t="s">
        <v>361</v>
      </c>
      <c r="D329" s="220" t="s">
        <v>193</v>
      </c>
      <c r="E329" s="220" t="s">
        <v>362</v>
      </c>
      <c r="G329" s="221"/>
      <c r="H329" s="222"/>
      <c r="I329" s="222"/>
    </row>
    <row r="330" spans="1:9" s="223" customFormat="1" ht="23.25" customHeight="1">
      <c r="A330" s="227">
        <v>2</v>
      </c>
      <c r="B330" s="219" t="s">
        <v>50</v>
      </c>
      <c r="C330" s="220" t="s">
        <v>363</v>
      </c>
      <c r="D330" s="220" t="s">
        <v>138</v>
      </c>
      <c r="E330" s="220" t="s">
        <v>364</v>
      </c>
      <c r="G330" s="221"/>
      <c r="H330" s="222"/>
      <c r="I330" s="222"/>
    </row>
    <row r="331" spans="1:9" s="223" customFormat="1" ht="23.25" customHeight="1">
      <c r="A331" s="227">
        <v>3</v>
      </c>
      <c r="B331" s="219" t="s">
        <v>50</v>
      </c>
      <c r="C331" s="220" t="s">
        <v>365</v>
      </c>
      <c r="D331" s="220" t="s">
        <v>366</v>
      </c>
      <c r="E331" s="220" t="s">
        <v>362</v>
      </c>
      <c r="G331" s="221"/>
      <c r="H331" s="222"/>
      <c r="I331" s="222"/>
    </row>
    <row r="332" spans="1:9" s="223" customFormat="1" ht="30" customHeight="1">
      <c r="A332" s="227">
        <v>4</v>
      </c>
      <c r="B332" s="219" t="s">
        <v>50</v>
      </c>
      <c r="C332" s="220" t="s">
        <v>367</v>
      </c>
      <c r="D332" s="220" t="s">
        <v>368</v>
      </c>
      <c r="E332" s="220" t="s">
        <v>369</v>
      </c>
      <c r="G332" s="221"/>
      <c r="H332" s="222"/>
      <c r="I332" s="222"/>
    </row>
    <row r="333" spans="1:9" s="223" customFormat="1" ht="27" customHeight="1">
      <c r="A333" s="227">
        <v>5</v>
      </c>
      <c r="B333" s="219" t="s">
        <v>50</v>
      </c>
      <c r="C333" s="220" t="s">
        <v>370</v>
      </c>
      <c r="D333" s="220" t="s">
        <v>443</v>
      </c>
      <c r="E333" s="220" t="s">
        <v>369</v>
      </c>
      <c r="G333" s="221"/>
      <c r="H333" s="222"/>
      <c r="I333" s="222"/>
    </row>
    <row r="334" spans="1:9" s="166" customFormat="1" ht="20.25" customHeight="1">
      <c r="A334" s="174"/>
      <c r="B334" s="148"/>
      <c r="C334" s="290" t="s">
        <v>197</v>
      </c>
      <c r="D334" s="163"/>
      <c r="E334" s="160"/>
      <c r="F334" s="164"/>
      <c r="G334" s="164"/>
      <c r="H334" s="165"/>
      <c r="I334" s="165"/>
    </row>
    <row r="335" spans="1:9" s="166" customFormat="1" ht="15" customHeight="1">
      <c r="A335" s="174"/>
      <c r="B335" s="148"/>
      <c r="C335" s="290"/>
      <c r="D335" s="163"/>
      <c r="E335" s="160"/>
      <c r="F335" s="164"/>
      <c r="G335" s="164"/>
      <c r="H335" s="165"/>
      <c r="I335" s="165"/>
    </row>
    <row r="336" spans="1:9" s="166" customFormat="1" ht="15" customHeight="1">
      <c r="A336" s="174"/>
      <c r="B336" s="148"/>
      <c r="C336" s="127"/>
      <c r="D336" s="163"/>
      <c r="E336" s="160"/>
      <c r="F336" s="164"/>
      <c r="G336" s="164"/>
      <c r="H336" s="165"/>
      <c r="I336" s="165"/>
    </row>
    <row r="337" spans="1:9" s="166" customFormat="1" ht="15" customHeight="1">
      <c r="A337" s="174"/>
      <c r="B337" s="148"/>
      <c r="C337" s="163"/>
      <c r="D337" s="163"/>
      <c r="E337" s="160"/>
      <c r="F337" s="164"/>
      <c r="G337" s="164"/>
      <c r="H337" s="165"/>
      <c r="I337" s="165"/>
    </row>
    <row r="338" spans="1:9" s="116" customFormat="1" ht="22.5" customHeight="1">
      <c r="A338" s="175"/>
      <c r="B338" s="152" t="s">
        <v>70</v>
      </c>
      <c r="C338" s="112" t="s">
        <v>487</v>
      </c>
      <c r="D338" s="117"/>
      <c r="E338" s="145"/>
      <c r="F338" s="113"/>
      <c r="G338" s="113"/>
      <c r="H338" s="114"/>
      <c r="I338" s="114"/>
    </row>
    <row r="339" spans="1:9" s="116" customFormat="1" ht="22.5" customHeight="1">
      <c r="A339" s="176"/>
      <c r="B339" s="152" t="s">
        <v>70</v>
      </c>
      <c r="C339" s="112" t="s">
        <v>488</v>
      </c>
      <c r="D339" s="112"/>
      <c r="E339" s="145"/>
      <c r="F339" s="113"/>
      <c r="G339" s="113"/>
      <c r="H339" s="114"/>
      <c r="I339" s="114"/>
    </row>
    <row r="340" spans="1:9" s="95" customFormat="1" ht="19.5" customHeight="1">
      <c r="A340" s="102">
        <v>1</v>
      </c>
      <c r="B340" s="149" t="s">
        <v>70</v>
      </c>
      <c r="C340" s="103" t="s">
        <v>452</v>
      </c>
      <c r="D340" s="103" t="s">
        <v>193</v>
      </c>
      <c r="E340" s="156">
        <v>41404</v>
      </c>
      <c r="F340" s="78">
        <v>20</v>
      </c>
      <c r="G340" s="78">
        <v>0</v>
      </c>
      <c r="H340" s="100" t="s">
        <v>336</v>
      </c>
      <c r="I340" s="100" t="s">
        <v>337</v>
      </c>
    </row>
    <row r="341" spans="1:9" s="76" customFormat="1" ht="33" customHeight="1">
      <c r="A341" s="98">
        <v>2</v>
      </c>
      <c r="B341" s="153" t="s">
        <v>70</v>
      </c>
      <c r="C341" s="99" t="s">
        <v>264</v>
      </c>
      <c r="D341" s="99" t="s">
        <v>329</v>
      </c>
      <c r="E341" s="109">
        <v>41407</v>
      </c>
      <c r="F341" s="77"/>
      <c r="G341" s="77">
        <v>15</v>
      </c>
      <c r="H341" s="100" t="s">
        <v>336</v>
      </c>
      <c r="I341" s="100" t="s">
        <v>338</v>
      </c>
    </row>
    <row r="342" spans="1:9" s="76" customFormat="1" ht="22.5" customHeight="1">
      <c r="A342" s="98">
        <v>3</v>
      </c>
      <c r="B342" s="148" t="s">
        <v>70</v>
      </c>
      <c r="C342" s="99" t="s">
        <v>265</v>
      </c>
      <c r="D342" s="99" t="s">
        <v>330</v>
      </c>
      <c r="E342" s="109">
        <v>41425</v>
      </c>
      <c r="F342" s="77">
        <v>0</v>
      </c>
      <c r="G342" s="77">
        <v>15</v>
      </c>
      <c r="H342" s="100" t="s">
        <v>336</v>
      </c>
      <c r="I342" s="100" t="s">
        <v>338</v>
      </c>
    </row>
    <row r="343" spans="1:9" s="76" customFormat="1" ht="33" customHeight="1">
      <c r="A343" s="98">
        <v>4</v>
      </c>
      <c r="B343" s="148" t="s">
        <v>70</v>
      </c>
      <c r="C343" s="99" t="s">
        <v>279</v>
      </c>
      <c r="D343" s="99" t="s">
        <v>331</v>
      </c>
      <c r="E343" s="109">
        <v>41407</v>
      </c>
      <c r="F343" s="77">
        <v>0</v>
      </c>
      <c r="G343" s="77">
        <v>15</v>
      </c>
      <c r="H343" s="100" t="s">
        <v>336</v>
      </c>
      <c r="I343" s="100" t="s">
        <v>338</v>
      </c>
    </row>
    <row r="344" spans="1:9" s="76" customFormat="1" ht="33" customHeight="1">
      <c r="A344" s="98">
        <v>5</v>
      </c>
      <c r="B344" s="148" t="s">
        <v>70</v>
      </c>
      <c r="C344" s="99" t="s">
        <v>517</v>
      </c>
      <c r="D344" s="99" t="s">
        <v>138</v>
      </c>
      <c r="E344" s="109">
        <v>41397</v>
      </c>
      <c r="F344" s="77">
        <v>20</v>
      </c>
      <c r="G344" s="77">
        <v>0</v>
      </c>
      <c r="H344" s="100" t="s">
        <v>336</v>
      </c>
      <c r="I344" s="100" t="s">
        <v>339</v>
      </c>
    </row>
    <row r="345" spans="1:9" s="76" customFormat="1" ht="33" customHeight="1">
      <c r="A345" s="102">
        <v>6</v>
      </c>
      <c r="B345" s="148" t="s">
        <v>70</v>
      </c>
      <c r="C345" s="99" t="s">
        <v>518</v>
      </c>
      <c r="D345" s="99" t="s">
        <v>332</v>
      </c>
      <c r="E345" s="109">
        <v>41401</v>
      </c>
      <c r="F345" s="77">
        <v>0</v>
      </c>
      <c r="G345" s="77">
        <v>15</v>
      </c>
      <c r="H345" s="100" t="s">
        <v>336</v>
      </c>
      <c r="I345" s="100" t="s">
        <v>338</v>
      </c>
    </row>
    <row r="346" spans="1:9" s="126" customFormat="1" ht="22.5" customHeight="1">
      <c r="A346" s="168"/>
      <c r="B346" s="148" t="s">
        <v>70</v>
      </c>
      <c r="C346" s="126" t="s">
        <v>450</v>
      </c>
      <c r="E346" s="160"/>
      <c r="H346" s="165"/>
      <c r="I346" s="165"/>
    </row>
    <row r="347" spans="2:9" s="143" customFormat="1" ht="16.5" customHeight="1">
      <c r="B347" s="148" t="s">
        <v>70</v>
      </c>
      <c r="C347" s="207" t="s">
        <v>311</v>
      </c>
      <c r="E347" s="181"/>
      <c r="H347" s="182"/>
      <c r="I347" s="182"/>
    </row>
    <row r="348" spans="1:9" s="208" customFormat="1" ht="21.75" customHeight="1">
      <c r="A348" s="208">
        <v>1</v>
      </c>
      <c r="B348" s="148" t="s">
        <v>70</v>
      </c>
      <c r="C348" s="99" t="s">
        <v>333</v>
      </c>
      <c r="E348" s="209"/>
      <c r="H348" s="210"/>
      <c r="I348" s="210"/>
    </row>
    <row r="349" spans="1:9" s="208" customFormat="1" ht="21.75" customHeight="1">
      <c r="A349" s="208">
        <v>2</v>
      </c>
      <c r="B349" s="148" t="s">
        <v>70</v>
      </c>
      <c r="C349" s="99" t="s">
        <v>334</v>
      </c>
      <c r="E349" s="209"/>
      <c r="H349" s="210"/>
      <c r="I349" s="210"/>
    </row>
    <row r="350" spans="1:9" s="208" customFormat="1" ht="21.75" customHeight="1">
      <c r="A350" s="208">
        <v>3</v>
      </c>
      <c r="B350" s="148" t="s">
        <v>70</v>
      </c>
      <c r="C350" s="99" t="s">
        <v>335</v>
      </c>
      <c r="E350" s="209"/>
      <c r="H350" s="210"/>
      <c r="I350" s="210"/>
    </row>
    <row r="351" spans="2:9" s="208" customFormat="1" ht="18.75">
      <c r="B351" s="211"/>
      <c r="C351" s="290" t="s">
        <v>197</v>
      </c>
      <c r="E351" s="209"/>
      <c r="H351" s="210"/>
      <c r="I351" s="210"/>
    </row>
    <row r="352" spans="2:9" s="285" customFormat="1" ht="12.75">
      <c r="B352" s="286"/>
      <c r="E352" s="287"/>
      <c r="H352" s="288"/>
      <c r="I352" s="288"/>
    </row>
    <row r="353" spans="2:9" s="285" customFormat="1" ht="12.75">
      <c r="B353" s="286"/>
      <c r="E353" s="287"/>
      <c r="H353" s="288"/>
      <c r="I353" s="288"/>
    </row>
    <row r="354" spans="2:9" s="285" customFormat="1" ht="12.75">
      <c r="B354" s="286"/>
      <c r="E354" s="287"/>
      <c r="H354" s="288"/>
      <c r="I354" s="288"/>
    </row>
    <row r="355" spans="2:9" s="285" customFormat="1" ht="12.75">
      <c r="B355" s="286"/>
      <c r="E355" s="287"/>
      <c r="H355" s="288"/>
      <c r="I355" s="288"/>
    </row>
    <row r="356" spans="2:9" s="285" customFormat="1" ht="12.75">
      <c r="B356" s="286"/>
      <c r="E356" s="287"/>
      <c r="H356" s="288"/>
      <c r="I356" s="288"/>
    </row>
    <row r="357" spans="2:9" s="285" customFormat="1" ht="12.75">
      <c r="B357" s="286"/>
      <c r="E357" s="287"/>
      <c r="H357" s="288"/>
      <c r="I357" s="288"/>
    </row>
    <row r="358" spans="2:9" s="285" customFormat="1" ht="12.75">
      <c r="B358" s="286"/>
      <c r="E358" s="287"/>
      <c r="H358" s="288"/>
      <c r="I358" s="288"/>
    </row>
    <row r="359" spans="2:9" s="285" customFormat="1" ht="12.75">
      <c r="B359" s="286"/>
      <c r="E359" s="287"/>
      <c r="H359" s="288"/>
      <c r="I359" s="288"/>
    </row>
    <row r="360" spans="2:9" s="285" customFormat="1" ht="12.75">
      <c r="B360" s="286"/>
      <c r="E360" s="287"/>
      <c r="H360" s="288"/>
      <c r="I360" s="288"/>
    </row>
    <row r="361" spans="2:9" s="285" customFormat="1" ht="12.75">
      <c r="B361" s="286"/>
      <c r="E361" s="287"/>
      <c r="H361" s="288"/>
      <c r="I361" s="288"/>
    </row>
    <row r="362" spans="2:9" s="285" customFormat="1" ht="12.75">
      <c r="B362" s="286"/>
      <c r="E362" s="287"/>
      <c r="H362" s="288"/>
      <c r="I362" s="288"/>
    </row>
    <row r="363" spans="2:9" s="285" customFormat="1" ht="12.75">
      <c r="B363" s="286"/>
      <c r="E363" s="287"/>
      <c r="H363" s="288"/>
      <c r="I363" s="288"/>
    </row>
    <row r="364" spans="2:9" s="285" customFormat="1" ht="12.75">
      <c r="B364" s="286"/>
      <c r="E364" s="287"/>
      <c r="H364" s="288"/>
      <c r="I364" s="288"/>
    </row>
    <row r="365" spans="2:9" s="285" customFormat="1" ht="12.75">
      <c r="B365" s="286"/>
      <c r="E365" s="287"/>
      <c r="H365" s="288"/>
      <c r="I365" s="288"/>
    </row>
    <row r="366" spans="2:9" s="285" customFormat="1" ht="12.75">
      <c r="B366" s="286"/>
      <c r="E366" s="287"/>
      <c r="H366" s="288"/>
      <c r="I366" s="288"/>
    </row>
    <row r="367" spans="2:9" s="285" customFormat="1" ht="12.75">
      <c r="B367" s="286"/>
      <c r="E367" s="287"/>
      <c r="H367" s="288"/>
      <c r="I367" s="288"/>
    </row>
    <row r="368" spans="2:9" s="285" customFormat="1" ht="12.75">
      <c r="B368" s="286"/>
      <c r="E368" s="287"/>
      <c r="H368" s="288"/>
      <c r="I368" s="288"/>
    </row>
    <row r="369" spans="2:9" s="285" customFormat="1" ht="12.75">
      <c r="B369" s="286"/>
      <c r="E369" s="287"/>
      <c r="H369" s="288"/>
      <c r="I369" s="288"/>
    </row>
    <row r="370" spans="2:9" s="285" customFormat="1" ht="12.75">
      <c r="B370" s="286"/>
      <c r="E370" s="287"/>
      <c r="H370" s="288"/>
      <c r="I370" s="288"/>
    </row>
    <row r="371" spans="2:9" s="285" customFormat="1" ht="12.75">
      <c r="B371" s="286"/>
      <c r="E371" s="287"/>
      <c r="H371" s="288"/>
      <c r="I371" s="288"/>
    </row>
    <row r="372" spans="2:9" s="285" customFormat="1" ht="12.75">
      <c r="B372" s="286"/>
      <c r="E372" s="287"/>
      <c r="H372" s="288"/>
      <c r="I372" s="288"/>
    </row>
    <row r="373" spans="2:9" s="285" customFormat="1" ht="12.75">
      <c r="B373" s="286"/>
      <c r="E373" s="287"/>
      <c r="H373" s="288"/>
      <c r="I373" s="288"/>
    </row>
    <row r="374" spans="2:9" s="285" customFormat="1" ht="12.75">
      <c r="B374" s="286"/>
      <c r="E374" s="287"/>
      <c r="H374" s="288"/>
      <c r="I374" s="288"/>
    </row>
    <row r="375" spans="2:9" s="285" customFormat="1" ht="12.75">
      <c r="B375" s="286"/>
      <c r="E375" s="287"/>
      <c r="H375" s="288"/>
      <c r="I375" s="288"/>
    </row>
    <row r="376" spans="2:9" s="285" customFormat="1" ht="12.75">
      <c r="B376" s="286"/>
      <c r="E376" s="287"/>
      <c r="H376" s="288"/>
      <c r="I376" s="288"/>
    </row>
    <row r="377" spans="2:9" s="285" customFormat="1" ht="12.75">
      <c r="B377" s="286"/>
      <c r="E377" s="287"/>
      <c r="H377" s="288"/>
      <c r="I377" s="288"/>
    </row>
    <row r="378" spans="2:9" s="285" customFormat="1" ht="12.75">
      <c r="B378" s="286"/>
      <c r="E378" s="287"/>
      <c r="H378" s="288"/>
      <c r="I378" s="288"/>
    </row>
    <row r="379" spans="2:9" s="285" customFormat="1" ht="12.75">
      <c r="B379" s="286"/>
      <c r="E379" s="287"/>
      <c r="H379" s="288"/>
      <c r="I379" s="288"/>
    </row>
    <row r="380" spans="2:9" s="285" customFormat="1" ht="12.75">
      <c r="B380" s="286"/>
      <c r="E380" s="287"/>
      <c r="H380" s="288"/>
      <c r="I380" s="288"/>
    </row>
    <row r="381" spans="2:9" s="285" customFormat="1" ht="12.75">
      <c r="B381" s="286"/>
      <c r="E381" s="287"/>
      <c r="H381" s="288"/>
      <c r="I381" s="288"/>
    </row>
    <row r="382" spans="2:9" s="285" customFormat="1" ht="12.75">
      <c r="B382" s="286"/>
      <c r="E382" s="287"/>
      <c r="H382" s="288"/>
      <c r="I382" s="288"/>
    </row>
    <row r="383" spans="2:9" s="285" customFormat="1" ht="12.75">
      <c r="B383" s="286"/>
      <c r="E383" s="287"/>
      <c r="H383" s="288"/>
      <c r="I383" s="288"/>
    </row>
    <row r="384" spans="2:9" s="285" customFormat="1" ht="12.75">
      <c r="B384" s="286"/>
      <c r="E384" s="287"/>
      <c r="H384" s="288"/>
      <c r="I384" s="288"/>
    </row>
    <row r="385" spans="2:9" s="285" customFormat="1" ht="12.75">
      <c r="B385" s="286"/>
      <c r="E385" s="287"/>
      <c r="H385" s="288"/>
      <c r="I385" s="288"/>
    </row>
    <row r="386" spans="2:9" s="285" customFormat="1" ht="12.75">
      <c r="B386" s="286"/>
      <c r="E386" s="287"/>
      <c r="H386" s="288"/>
      <c r="I386" s="288"/>
    </row>
    <row r="387" spans="2:9" s="285" customFormat="1" ht="12.75">
      <c r="B387" s="286"/>
      <c r="E387" s="287"/>
      <c r="H387" s="288"/>
      <c r="I387" s="288"/>
    </row>
    <row r="388" spans="2:9" s="285" customFormat="1" ht="12.75">
      <c r="B388" s="286"/>
      <c r="E388" s="287"/>
      <c r="H388" s="288"/>
      <c r="I388" s="288"/>
    </row>
    <row r="389" spans="2:9" s="285" customFormat="1" ht="12.75">
      <c r="B389" s="286"/>
      <c r="E389" s="287"/>
      <c r="H389" s="288"/>
      <c r="I389" s="288"/>
    </row>
    <row r="390" spans="2:9" s="285" customFormat="1" ht="12.75">
      <c r="B390" s="286"/>
      <c r="E390" s="287"/>
      <c r="H390" s="288"/>
      <c r="I390" s="288"/>
    </row>
    <row r="391" spans="2:9" s="285" customFormat="1" ht="12.75">
      <c r="B391" s="286"/>
      <c r="E391" s="287"/>
      <c r="H391" s="288"/>
      <c r="I391" s="288"/>
    </row>
    <row r="392" spans="2:9" s="285" customFormat="1" ht="12.75">
      <c r="B392" s="286"/>
      <c r="E392" s="287"/>
      <c r="H392" s="288"/>
      <c r="I392" s="288"/>
    </row>
    <row r="393" spans="2:9" s="285" customFormat="1" ht="12.75">
      <c r="B393" s="286"/>
      <c r="E393" s="287"/>
      <c r="H393" s="288"/>
      <c r="I393" s="288"/>
    </row>
    <row r="394" spans="2:9" s="285" customFormat="1" ht="12.75">
      <c r="B394" s="286"/>
      <c r="E394" s="287"/>
      <c r="H394" s="288"/>
      <c r="I394" s="288"/>
    </row>
    <row r="395" spans="2:9" s="285" customFormat="1" ht="12.75">
      <c r="B395" s="286"/>
      <c r="E395" s="287"/>
      <c r="H395" s="288"/>
      <c r="I395" s="288"/>
    </row>
    <row r="396" spans="2:9" s="285" customFormat="1" ht="12.75">
      <c r="B396" s="286"/>
      <c r="E396" s="287"/>
      <c r="H396" s="288"/>
      <c r="I396" s="288"/>
    </row>
    <row r="397" spans="2:9" s="285" customFormat="1" ht="12.75">
      <c r="B397" s="286"/>
      <c r="E397" s="287"/>
      <c r="H397" s="288"/>
      <c r="I397" s="288"/>
    </row>
    <row r="398" spans="2:9" s="285" customFormat="1" ht="12.75">
      <c r="B398" s="286"/>
      <c r="E398" s="287"/>
      <c r="H398" s="288"/>
      <c r="I398" s="288"/>
    </row>
    <row r="399" spans="2:9" s="285" customFormat="1" ht="12.75">
      <c r="B399" s="286"/>
      <c r="E399" s="287"/>
      <c r="H399" s="288"/>
      <c r="I399" s="288"/>
    </row>
    <row r="400" spans="2:9" s="285" customFormat="1" ht="12.75">
      <c r="B400" s="286"/>
      <c r="E400" s="287"/>
      <c r="H400" s="288"/>
      <c r="I400" s="288"/>
    </row>
    <row r="401" spans="2:9" s="285" customFormat="1" ht="12.75">
      <c r="B401" s="286"/>
      <c r="E401" s="287"/>
      <c r="H401" s="288"/>
      <c r="I401" s="288"/>
    </row>
    <row r="402" spans="2:9" s="285" customFormat="1" ht="12.75">
      <c r="B402" s="286"/>
      <c r="E402" s="287"/>
      <c r="H402" s="288"/>
      <c r="I402" s="288"/>
    </row>
    <row r="403" spans="2:9" s="285" customFormat="1" ht="12.75">
      <c r="B403" s="286"/>
      <c r="E403" s="287"/>
      <c r="H403" s="288"/>
      <c r="I403" s="288"/>
    </row>
    <row r="404" spans="2:9" s="285" customFormat="1" ht="12.75">
      <c r="B404" s="286"/>
      <c r="E404" s="287"/>
      <c r="H404" s="288"/>
      <c r="I404" s="288"/>
    </row>
    <row r="405" spans="2:9" s="285" customFormat="1" ht="12.75">
      <c r="B405" s="286"/>
      <c r="E405" s="287"/>
      <c r="H405" s="288"/>
      <c r="I405" s="288"/>
    </row>
    <row r="406" spans="2:9" s="285" customFormat="1" ht="12.75">
      <c r="B406" s="286"/>
      <c r="E406" s="287"/>
      <c r="H406" s="288"/>
      <c r="I406" s="288"/>
    </row>
    <row r="407" spans="2:9" s="285" customFormat="1" ht="12.75">
      <c r="B407" s="286"/>
      <c r="E407" s="287"/>
      <c r="H407" s="288"/>
      <c r="I407" s="288"/>
    </row>
    <row r="408" spans="2:9" s="285" customFormat="1" ht="12.75">
      <c r="B408" s="286"/>
      <c r="E408" s="287"/>
      <c r="H408" s="288"/>
      <c r="I408" s="288"/>
    </row>
    <row r="409" spans="2:9" s="285" customFormat="1" ht="12.75">
      <c r="B409" s="286"/>
      <c r="E409" s="287"/>
      <c r="H409" s="288"/>
      <c r="I409" s="288"/>
    </row>
    <row r="410" spans="2:9" s="285" customFormat="1" ht="12.75">
      <c r="B410" s="286"/>
      <c r="E410" s="287"/>
      <c r="H410" s="288"/>
      <c r="I410" s="288"/>
    </row>
    <row r="411" spans="2:9" s="285" customFormat="1" ht="12.75">
      <c r="B411" s="286"/>
      <c r="E411" s="287"/>
      <c r="H411" s="288"/>
      <c r="I411" s="288"/>
    </row>
    <row r="412" spans="2:9" s="285" customFormat="1" ht="12.75">
      <c r="B412" s="286"/>
      <c r="E412" s="287"/>
      <c r="H412" s="288"/>
      <c r="I412" s="288"/>
    </row>
    <row r="413" spans="2:9" s="285" customFormat="1" ht="12.75">
      <c r="B413" s="286"/>
      <c r="E413" s="287"/>
      <c r="H413" s="288"/>
      <c r="I413" s="288"/>
    </row>
    <row r="414" spans="2:9" s="285" customFormat="1" ht="12.75">
      <c r="B414" s="286"/>
      <c r="E414" s="287"/>
      <c r="H414" s="288"/>
      <c r="I414" s="288"/>
    </row>
    <row r="415" spans="2:9" s="285" customFormat="1" ht="12.75">
      <c r="B415" s="286"/>
      <c r="E415" s="287"/>
      <c r="H415" s="288"/>
      <c r="I415" s="288"/>
    </row>
    <row r="416" spans="2:9" s="285" customFormat="1" ht="12.75">
      <c r="B416" s="286"/>
      <c r="E416" s="287"/>
      <c r="H416" s="288"/>
      <c r="I416" s="288"/>
    </row>
    <row r="417" spans="2:9" s="285" customFormat="1" ht="12.75">
      <c r="B417" s="286"/>
      <c r="E417" s="287"/>
      <c r="H417" s="288"/>
      <c r="I417" s="288"/>
    </row>
    <row r="418" spans="2:9" s="285" customFormat="1" ht="12.75">
      <c r="B418" s="286"/>
      <c r="E418" s="287"/>
      <c r="H418" s="288"/>
      <c r="I418" s="288"/>
    </row>
    <row r="419" spans="2:9" s="285" customFormat="1" ht="12.75">
      <c r="B419" s="286"/>
      <c r="E419" s="287"/>
      <c r="H419" s="288"/>
      <c r="I419" s="288"/>
    </row>
    <row r="420" spans="2:9" s="285" customFormat="1" ht="12.75">
      <c r="B420" s="286"/>
      <c r="E420" s="287"/>
      <c r="H420" s="288"/>
      <c r="I420" s="288"/>
    </row>
    <row r="421" spans="2:9" s="285" customFormat="1" ht="12.75">
      <c r="B421" s="286"/>
      <c r="E421" s="287"/>
      <c r="H421" s="288"/>
      <c r="I421" s="288"/>
    </row>
    <row r="422" spans="2:9" s="285" customFormat="1" ht="12.75">
      <c r="B422" s="286"/>
      <c r="E422" s="287"/>
      <c r="H422" s="288"/>
      <c r="I422" s="288"/>
    </row>
    <row r="423" spans="2:9" s="285" customFormat="1" ht="12.75">
      <c r="B423" s="286"/>
      <c r="E423" s="287"/>
      <c r="H423" s="288"/>
      <c r="I423" s="288"/>
    </row>
    <row r="424" spans="2:9" s="285" customFormat="1" ht="12.75">
      <c r="B424" s="286"/>
      <c r="E424" s="287"/>
      <c r="H424" s="288"/>
      <c r="I424" s="288"/>
    </row>
    <row r="425" spans="2:9" s="285" customFormat="1" ht="12.75">
      <c r="B425" s="286"/>
      <c r="E425" s="287"/>
      <c r="H425" s="288"/>
      <c r="I425" s="288"/>
    </row>
    <row r="426" spans="2:9" s="285" customFormat="1" ht="12.75">
      <c r="B426" s="286"/>
      <c r="E426" s="287"/>
      <c r="H426" s="288"/>
      <c r="I426" s="288"/>
    </row>
    <row r="427" spans="2:9" s="285" customFormat="1" ht="12.75">
      <c r="B427" s="286"/>
      <c r="E427" s="287"/>
      <c r="H427" s="288"/>
      <c r="I427" s="288"/>
    </row>
    <row r="428" spans="2:9" s="285" customFormat="1" ht="12.75">
      <c r="B428" s="286"/>
      <c r="E428" s="287"/>
      <c r="H428" s="288"/>
      <c r="I428" s="288"/>
    </row>
    <row r="429" spans="2:9" s="285" customFormat="1" ht="12.75">
      <c r="B429" s="286"/>
      <c r="E429" s="287"/>
      <c r="H429" s="288"/>
      <c r="I429" s="288"/>
    </row>
    <row r="430" spans="2:9" s="285" customFormat="1" ht="12.75">
      <c r="B430" s="286"/>
      <c r="E430" s="287"/>
      <c r="H430" s="288"/>
      <c r="I430" s="288"/>
    </row>
    <row r="431" spans="2:9" s="285" customFormat="1" ht="12.75">
      <c r="B431" s="286"/>
      <c r="E431" s="287"/>
      <c r="H431" s="288"/>
      <c r="I431" s="288"/>
    </row>
    <row r="432" spans="2:9" s="285" customFormat="1" ht="12.75">
      <c r="B432" s="286"/>
      <c r="E432" s="287"/>
      <c r="H432" s="288"/>
      <c r="I432" s="288"/>
    </row>
    <row r="433" spans="2:9" s="285" customFormat="1" ht="12.75">
      <c r="B433" s="286"/>
      <c r="E433" s="287"/>
      <c r="H433" s="288"/>
      <c r="I433" s="288"/>
    </row>
    <row r="434" spans="2:9" s="285" customFormat="1" ht="12.75">
      <c r="B434" s="286"/>
      <c r="E434" s="287"/>
      <c r="H434" s="288"/>
      <c r="I434" s="288"/>
    </row>
    <row r="435" spans="2:9" s="285" customFormat="1" ht="12.75">
      <c r="B435" s="286"/>
      <c r="E435" s="287"/>
      <c r="H435" s="288"/>
      <c r="I435" s="288"/>
    </row>
    <row r="436" spans="2:9" s="285" customFormat="1" ht="12.75">
      <c r="B436" s="286"/>
      <c r="E436" s="287"/>
      <c r="H436" s="288"/>
      <c r="I436" s="288"/>
    </row>
    <row r="437" spans="2:9" s="285" customFormat="1" ht="12.75">
      <c r="B437" s="286"/>
      <c r="E437" s="287"/>
      <c r="H437" s="288"/>
      <c r="I437" s="288"/>
    </row>
    <row r="438" spans="2:9" s="285" customFormat="1" ht="12.75">
      <c r="B438" s="286"/>
      <c r="E438" s="287"/>
      <c r="H438" s="288"/>
      <c r="I438" s="288"/>
    </row>
    <row r="439" spans="2:9" s="285" customFormat="1" ht="12.75">
      <c r="B439" s="286"/>
      <c r="E439" s="287"/>
      <c r="H439" s="288"/>
      <c r="I439" s="288"/>
    </row>
    <row r="440" spans="2:9" s="285" customFormat="1" ht="12.75">
      <c r="B440" s="286"/>
      <c r="E440" s="287"/>
      <c r="H440" s="288"/>
      <c r="I440" s="288"/>
    </row>
    <row r="441" spans="2:9" s="285" customFormat="1" ht="12.75">
      <c r="B441" s="286"/>
      <c r="E441" s="287"/>
      <c r="H441" s="288"/>
      <c r="I441" s="288"/>
    </row>
    <row r="442" spans="2:9" s="285" customFormat="1" ht="12.75">
      <c r="B442" s="286"/>
      <c r="E442" s="287"/>
      <c r="H442" s="288"/>
      <c r="I442" s="288"/>
    </row>
    <row r="443" spans="2:9" s="285" customFormat="1" ht="12.75">
      <c r="B443" s="286"/>
      <c r="E443" s="287"/>
      <c r="H443" s="288"/>
      <c r="I443" s="288"/>
    </row>
    <row r="444" spans="2:9" s="285" customFormat="1" ht="12.75">
      <c r="B444" s="286"/>
      <c r="E444" s="287"/>
      <c r="H444" s="288"/>
      <c r="I444" s="288"/>
    </row>
    <row r="445" spans="2:9" s="285" customFormat="1" ht="12.75">
      <c r="B445" s="286"/>
      <c r="E445" s="287"/>
      <c r="H445" s="288"/>
      <c r="I445" s="288"/>
    </row>
    <row r="446" spans="2:9" s="285" customFormat="1" ht="12.75">
      <c r="B446" s="286"/>
      <c r="E446" s="287"/>
      <c r="H446" s="288"/>
      <c r="I446" s="288"/>
    </row>
    <row r="447" spans="2:9" s="285" customFormat="1" ht="12.75">
      <c r="B447" s="286"/>
      <c r="E447" s="287"/>
      <c r="H447" s="288"/>
      <c r="I447" s="288"/>
    </row>
    <row r="448" spans="2:9" s="285" customFormat="1" ht="12.75">
      <c r="B448" s="286"/>
      <c r="E448" s="287"/>
      <c r="H448" s="288"/>
      <c r="I448" s="288"/>
    </row>
    <row r="449" spans="2:9" s="285" customFormat="1" ht="12.75">
      <c r="B449" s="286"/>
      <c r="E449" s="287"/>
      <c r="H449" s="288"/>
      <c r="I449" s="288"/>
    </row>
    <row r="450" spans="2:9" s="285" customFormat="1" ht="12.75">
      <c r="B450" s="286"/>
      <c r="E450" s="287"/>
      <c r="H450" s="288"/>
      <c r="I450" s="288"/>
    </row>
    <row r="451" spans="2:9" s="285" customFormat="1" ht="12.75">
      <c r="B451" s="286"/>
      <c r="E451" s="287"/>
      <c r="H451" s="288"/>
      <c r="I451" s="288"/>
    </row>
    <row r="452" spans="2:9" s="285" customFormat="1" ht="12.75">
      <c r="B452" s="286"/>
      <c r="E452" s="287"/>
      <c r="H452" s="288"/>
      <c r="I452" s="288"/>
    </row>
    <row r="453" spans="2:9" s="285" customFormat="1" ht="12.75">
      <c r="B453" s="286"/>
      <c r="E453" s="287"/>
      <c r="H453" s="288"/>
      <c r="I453" s="288"/>
    </row>
    <row r="454" spans="2:9" s="285" customFormat="1" ht="12.75">
      <c r="B454" s="286"/>
      <c r="E454" s="287"/>
      <c r="H454" s="288"/>
      <c r="I454" s="288"/>
    </row>
    <row r="455" spans="2:9" s="285" customFormat="1" ht="12.75">
      <c r="B455" s="286"/>
      <c r="E455" s="287"/>
      <c r="H455" s="288"/>
      <c r="I455" s="288"/>
    </row>
    <row r="456" spans="2:9" s="285" customFormat="1" ht="12.75">
      <c r="B456" s="286"/>
      <c r="E456" s="287"/>
      <c r="H456" s="288"/>
      <c r="I456" s="288"/>
    </row>
    <row r="457" spans="2:9" s="285" customFormat="1" ht="12.75">
      <c r="B457" s="286"/>
      <c r="E457" s="287"/>
      <c r="H457" s="288"/>
      <c r="I457" s="288"/>
    </row>
    <row r="458" spans="2:9" s="285" customFormat="1" ht="12.75">
      <c r="B458" s="286"/>
      <c r="E458" s="287"/>
      <c r="H458" s="288"/>
      <c r="I458" s="288"/>
    </row>
    <row r="459" spans="2:9" s="285" customFormat="1" ht="12.75">
      <c r="B459" s="286"/>
      <c r="E459" s="287"/>
      <c r="H459" s="288"/>
      <c r="I459" s="288"/>
    </row>
    <row r="460" spans="2:9" s="285" customFormat="1" ht="12.75">
      <c r="B460" s="286"/>
      <c r="E460" s="287"/>
      <c r="H460" s="288"/>
      <c r="I460" s="288"/>
    </row>
    <row r="461" spans="2:9" s="285" customFormat="1" ht="12.75">
      <c r="B461" s="286"/>
      <c r="E461" s="287"/>
      <c r="H461" s="288"/>
      <c r="I461" s="288"/>
    </row>
    <row r="462" spans="2:9" s="285" customFormat="1" ht="12.75">
      <c r="B462" s="286"/>
      <c r="E462" s="287"/>
      <c r="H462" s="288"/>
      <c r="I462" s="288"/>
    </row>
    <row r="463" spans="2:9" s="285" customFormat="1" ht="12.75">
      <c r="B463" s="286"/>
      <c r="E463" s="287"/>
      <c r="H463" s="288"/>
      <c r="I463" s="288"/>
    </row>
    <row r="464" spans="2:9" s="285" customFormat="1" ht="12.75">
      <c r="B464" s="286"/>
      <c r="E464" s="287"/>
      <c r="H464" s="288"/>
      <c r="I464" s="288"/>
    </row>
    <row r="465" spans="2:9" s="285" customFormat="1" ht="12.75">
      <c r="B465" s="286"/>
      <c r="E465" s="287"/>
      <c r="H465" s="288"/>
      <c r="I465" s="288"/>
    </row>
    <row r="466" spans="2:9" s="285" customFormat="1" ht="12.75">
      <c r="B466" s="286"/>
      <c r="E466" s="287"/>
      <c r="H466" s="288"/>
      <c r="I466" s="288"/>
    </row>
    <row r="467" spans="2:9" s="285" customFormat="1" ht="12.75">
      <c r="B467" s="286"/>
      <c r="E467" s="287"/>
      <c r="H467" s="288"/>
      <c r="I467" s="288"/>
    </row>
    <row r="468" spans="2:9" s="285" customFormat="1" ht="12.75">
      <c r="B468" s="286"/>
      <c r="E468" s="287"/>
      <c r="H468" s="288"/>
      <c r="I468" s="288"/>
    </row>
    <row r="469" spans="2:9" s="285" customFormat="1" ht="12.75">
      <c r="B469" s="286"/>
      <c r="E469" s="287"/>
      <c r="H469" s="288"/>
      <c r="I469" s="288"/>
    </row>
    <row r="470" spans="2:9" s="285" customFormat="1" ht="12.75">
      <c r="B470" s="286"/>
      <c r="E470" s="287"/>
      <c r="H470" s="288"/>
      <c r="I470" s="288"/>
    </row>
    <row r="471" spans="2:9" s="285" customFormat="1" ht="12.75">
      <c r="B471" s="286"/>
      <c r="E471" s="287"/>
      <c r="H471" s="288"/>
      <c r="I471" s="288"/>
    </row>
    <row r="472" spans="2:9" s="285" customFormat="1" ht="12.75">
      <c r="B472" s="286"/>
      <c r="E472" s="287"/>
      <c r="H472" s="288"/>
      <c r="I472" s="288"/>
    </row>
    <row r="473" spans="2:9" s="285" customFormat="1" ht="12.75">
      <c r="B473" s="286"/>
      <c r="E473" s="287"/>
      <c r="H473" s="288"/>
      <c r="I473" s="288"/>
    </row>
    <row r="474" spans="2:9" s="285" customFormat="1" ht="12.75">
      <c r="B474" s="286"/>
      <c r="E474" s="287"/>
      <c r="H474" s="288"/>
      <c r="I474" s="288"/>
    </row>
    <row r="475" spans="2:9" s="285" customFormat="1" ht="12.75">
      <c r="B475" s="286"/>
      <c r="E475" s="287"/>
      <c r="H475" s="288"/>
      <c r="I475" s="288"/>
    </row>
    <row r="476" spans="2:9" s="285" customFormat="1" ht="12.75">
      <c r="B476" s="286"/>
      <c r="E476" s="287"/>
      <c r="H476" s="288"/>
      <c r="I476" s="288"/>
    </row>
    <row r="477" spans="2:9" s="285" customFormat="1" ht="12.75">
      <c r="B477" s="286"/>
      <c r="E477" s="287"/>
      <c r="H477" s="288"/>
      <c r="I477" s="288"/>
    </row>
    <row r="478" spans="2:9" s="285" customFormat="1" ht="12.75">
      <c r="B478" s="286"/>
      <c r="E478" s="287"/>
      <c r="H478" s="288"/>
      <c r="I478" s="288"/>
    </row>
    <row r="479" spans="2:9" s="285" customFormat="1" ht="12.75">
      <c r="B479" s="286"/>
      <c r="E479" s="287"/>
      <c r="H479" s="288"/>
      <c r="I479" s="288"/>
    </row>
    <row r="480" spans="2:9" s="285" customFormat="1" ht="12.75">
      <c r="B480" s="286"/>
      <c r="E480" s="287"/>
      <c r="H480" s="288"/>
      <c r="I480" s="288"/>
    </row>
    <row r="481" spans="2:9" s="285" customFormat="1" ht="12.75">
      <c r="B481" s="286"/>
      <c r="E481" s="287"/>
      <c r="H481" s="288"/>
      <c r="I481" s="288"/>
    </row>
    <row r="482" spans="2:9" s="285" customFormat="1" ht="12.75">
      <c r="B482" s="286"/>
      <c r="E482" s="287"/>
      <c r="H482" s="288"/>
      <c r="I482" s="288"/>
    </row>
    <row r="483" spans="2:9" s="285" customFormat="1" ht="12.75">
      <c r="B483" s="286"/>
      <c r="E483" s="287"/>
      <c r="H483" s="288"/>
      <c r="I483" s="288"/>
    </row>
    <row r="484" spans="2:9" s="285" customFormat="1" ht="12.75">
      <c r="B484" s="286"/>
      <c r="E484" s="287"/>
      <c r="H484" s="288"/>
      <c r="I484" s="288"/>
    </row>
    <row r="485" spans="2:9" s="285" customFormat="1" ht="12.75">
      <c r="B485" s="286"/>
      <c r="E485" s="287"/>
      <c r="H485" s="288"/>
      <c r="I485" s="288"/>
    </row>
    <row r="486" spans="2:9" s="285" customFormat="1" ht="12.75">
      <c r="B486" s="286"/>
      <c r="E486" s="287"/>
      <c r="H486" s="288"/>
      <c r="I486" s="288"/>
    </row>
    <row r="487" spans="2:9" s="285" customFormat="1" ht="12.75">
      <c r="B487" s="286"/>
      <c r="E487" s="287"/>
      <c r="H487" s="288"/>
      <c r="I487" s="288"/>
    </row>
    <row r="488" spans="2:9" s="285" customFormat="1" ht="12.75">
      <c r="B488" s="286"/>
      <c r="E488" s="287"/>
      <c r="H488" s="288"/>
      <c r="I488" s="288"/>
    </row>
    <row r="489" spans="2:9" s="285" customFormat="1" ht="12.75">
      <c r="B489" s="286"/>
      <c r="E489" s="287"/>
      <c r="H489" s="288"/>
      <c r="I489" s="288"/>
    </row>
    <row r="490" spans="2:9" s="285" customFormat="1" ht="12.75">
      <c r="B490" s="286"/>
      <c r="E490" s="287"/>
      <c r="H490" s="288"/>
      <c r="I490" s="288"/>
    </row>
    <row r="491" spans="2:9" s="285" customFormat="1" ht="12.75">
      <c r="B491" s="286"/>
      <c r="E491" s="287"/>
      <c r="H491" s="288"/>
      <c r="I491" s="288"/>
    </row>
    <row r="492" spans="2:9" s="285" customFormat="1" ht="12.75">
      <c r="B492" s="286"/>
      <c r="E492" s="287"/>
      <c r="H492" s="288"/>
      <c r="I492" s="288"/>
    </row>
    <row r="493" spans="2:9" s="285" customFormat="1" ht="12.75">
      <c r="B493" s="286"/>
      <c r="E493" s="287"/>
      <c r="H493" s="288"/>
      <c r="I493" s="288"/>
    </row>
    <row r="494" spans="2:9" s="285" customFormat="1" ht="12.75">
      <c r="B494" s="286"/>
      <c r="E494" s="287"/>
      <c r="H494" s="288"/>
      <c r="I494" s="288"/>
    </row>
    <row r="495" spans="2:9" s="285" customFormat="1" ht="12.75">
      <c r="B495" s="286"/>
      <c r="E495" s="287"/>
      <c r="H495" s="288"/>
      <c r="I495" s="288"/>
    </row>
    <row r="496" spans="2:9" s="285" customFormat="1" ht="12.75">
      <c r="B496" s="286"/>
      <c r="E496" s="287"/>
      <c r="H496" s="288"/>
      <c r="I496" s="288"/>
    </row>
    <row r="497" spans="2:9" s="285" customFormat="1" ht="12.75">
      <c r="B497" s="286"/>
      <c r="E497" s="287"/>
      <c r="H497" s="288"/>
      <c r="I497" s="288"/>
    </row>
    <row r="498" spans="2:9" s="285" customFormat="1" ht="12.75">
      <c r="B498" s="286"/>
      <c r="E498" s="287"/>
      <c r="H498" s="288"/>
      <c r="I498" s="288"/>
    </row>
    <row r="499" spans="2:9" s="285" customFormat="1" ht="12.75">
      <c r="B499" s="286"/>
      <c r="E499" s="287"/>
      <c r="H499" s="288"/>
      <c r="I499" s="288"/>
    </row>
    <row r="500" spans="2:9" s="285" customFormat="1" ht="12.75">
      <c r="B500" s="286"/>
      <c r="E500" s="287"/>
      <c r="H500" s="288"/>
      <c r="I500" s="288"/>
    </row>
    <row r="501" spans="2:9" s="285" customFormat="1" ht="12.75">
      <c r="B501" s="286"/>
      <c r="E501" s="287"/>
      <c r="H501" s="288"/>
      <c r="I501" s="288"/>
    </row>
    <row r="502" spans="2:9" s="285" customFormat="1" ht="12.75">
      <c r="B502" s="286"/>
      <c r="E502" s="287"/>
      <c r="H502" s="288"/>
      <c r="I502" s="288"/>
    </row>
    <row r="503" spans="2:9" s="285" customFormat="1" ht="12.75">
      <c r="B503" s="286"/>
      <c r="E503" s="287"/>
      <c r="H503" s="288"/>
      <c r="I503" s="288"/>
    </row>
    <row r="504" spans="2:9" s="285" customFormat="1" ht="12.75">
      <c r="B504" s="286"/>
      <c r="E504" s="287"/>
      <c r="H504" s="288"/>
      <c r="I504" s="288"/>
    </row>
    <row r="505" spans="2:9" s="285" customFormat="1" ht="12.75">
      <c r="B505" s="286"/>
      <c r="E505" s="287"/>
      <c r="H505" s="288"/>
      <c r="I505" s="288"/>
    </row>
    <row r="506" spans="2:9" s="285" customFormat="1" ht="12.75">
      <c r="B506" s="286"/>
      <c r="E506" s="287"/>
      <c r="H506" s="288"/>
      <c r="I506" s="288"/>
    </row>
    <row r="507" spans="2:9" s="285" customFormat="1" ht="12.75">
      <c r="B507" s="286"/>
      <c r="E507" s="287"/>
      <c r="H507" s="288"/>
      <c r="I507" s="288"/>
    </row>
    <row r="508" spans="2:9" s="285" customFormat="1" ht="12.75">
      <c r="B508" s="286"/>
      <c r="E508" s="287"/>
      <c r="H508" s="288"/>
      <c r="I508" s="288"/>
    </row>
    <row r="509" spans="2:9" s="285" customFormat="1" ht="12.75">
      <c r="B509" s="286"/>
      <c r="E509" s="287"/>
      <c r="H509" s="288"/>
      <c r="I509" s="288"/>
    </row>
    <row r="510" spans="2:9" s="285" customFormat="1" ht="12.75">
      <c r="B510" s="286"/>
      <c r="E510" s="287"/>
      <c r="H510" s="288"/>
      <c r="I510" s="288"/>
    </row>
    <row r="511" spans="2:9" s="285" customFormat="1" ht="12.75">
      <c r="B511" s="286"/>
      <c r="E511" s="287"/>
      <c r="H511" s="288"/>
      <c r="I511" s="288"/>
    </row>
    <row r="512" spans="2:9" s="285" customFormat="1" ht="12.75">
      <c r="B512" s="286"/>
      <c r="E512" s="287"/>
      <c r="H512" s="288"/>
      <c r="I512" s="288"/>
    </row>
    <row r="513" spans="2:9" s="285" customFormat="1" ht="12.75">
      <c r="B513" s="286"/>
      <c r="E513" s="287"/>
      <c r="H513" s="288"/>
      <c r="I513" s="288"/>
    </row>
    <row r="514" spans="2:9" s="285" customFormat="1" ht="12.75">
      <c r="B514" s="286"/>
      <c r="E514" s="287"/>
      <c r="H514" s="288"/>
      <c r="I514" s="288"/>
    </row>
    <row r="515" spans="2:9" s="285" customFormat="1" ht="12.75">
      <c r="B515" s="286"/>
      <c r="E515" s="287"/>
      <c r="H515" s="288"/>
      <c r="I515" s="288"/>
    </row>
    <row r="516" spans="2:9" s="285" customFormat="1" ht="12.75">
      <c r="B516" s="286"/>
      <c r="E516" s="287"/>
      <c r="H516" s="288"/>
      <c r="I516" s="288"/>
    </row>
    <row r="517" spans="2:9" s="285" customFormat="1" ht="12.75">
      <c r="B517" s="286"/>
      <c r="E517" s="287"/>
      <c r="H517" s="288"/>
      <c r="I517" s="288"/>
    </row>
    <row r="518" spans="2:9" s="285" customFormat="1" ht="12.75">
      <c r="B518" s="286"/>
      <c r="E518" s="287"/>
      <c r="H518" s="288"/>
      <c r="I518" s="288"/>
    </row>
    <row r="519" spans="2:9" s="285" customFormat="1" ht="12.75">
      <c r="B519" s="286"/>
      <c r="E519" s="287"/>
      <c r="H519" s="288"/>
      <c r="I519" s="288"/>
    </row>
    <row r="520" spans="2:9" s="285" customFormat="1" ht="12.75">
      <c r="B520" s="286"/>
      <c r="E520" s="287"/>
      <c r="H520" s="288"/>
      <c r="I520" s="288"/>
    </row>
    <row r="521" spans="2:9" s="285" customFormat="1" ht="12.75">
      <c r="B521" s="286"/>
      <c r="E521" s="287"/>
      <c r="H521" s="288"/>
      <c r="I521" s="288"/>
    </row>
    <row r="522" spans="2:9" s="285" customFormat="1" ht="12.75">
      <c r="B522" s="286"/>
      <c r="E522" s="287"/>
      <c r="H522" s="288"/>
      <c r="I522" s="288"/>
    </row>
    <row r="523" spans="2:9" s="285" customFormat="1" ht="12.75">
      <c r="B523" s="286"/>
      <c r="E523" s="287"/>
      <c r="H523" s="288"/>
      <c r="I523" s="288"/>
    </row>
    <row r="524" spans="2:9" s="285" customFormat="1" ht="12.75">
      <c r="B524" s="286"/>
      <c r="E524" s="287"/>
      <c r="H524" s="288"/>
      <c r="I524" s="288"/>
    </row>
    <row r="525" spans="2:9" s="285" customFormat="1" ht="12.75">
      <c r="B525" s="286"/>
      <c r="E525" s="287"/>
      <c r="H525" s="288"/>
      <c r="I525" s="288"/>
    </row>
    <row r="526" spans="2:9" s="285" customFormat="1" ht="12.75">
      <c r="B526" s="286"/>
      <c r="E526" s="287"/>
      <c r="H526" s="288"/>
      <c r="I526" s="288"/>
    </row>
    <row r="527" spans="2:9" s="285" customFormat="1" ht="12.75">
      <c r="B527" s="286"/>
      <c r="E527" s="287"/>
      <c r="H527" s="288"/>
      <c r="I527" s="288"/>
    </row>
    <row r="528" spans="2:9" s="285" customFormat="1" ht="12.75">
      <c r="B528" s="286"/>
      <c r="E528" s="287"/>
      <c r="H528" s="288"/>
      <c r="I528" s="288"/>
    </row>
    <row r="529" spans="2:9" s="285" customFormat="1" ht="12.75">
      <c r="B529" s="286"/>
      <c r="E529" s="287"/>
      <c r="H529" s="288"/>
      <c r="I529" s="288"/>
    </row>
    <row r="530" spans="2:9" s="285" customFormat="1" ht="12.75">
      <c r="B530" s="286"/>
      <c r="E530" s="287"/>
      <c r="H530" s="288"/>
      <c r="I530" s="288"/>
    </row>
    <row r="531" spans="2:9" s="285" customFormat="1" ht="12.75">
      <c r="B531" s="286"/>
      <c r="E531" s="287"/>
      <c r="H531" s="288"/>
      <c r="I531" s="288"/>
    </row>
    <row r="532" spans="2:9" s="285" customFormat="1" ht="12.75">
      <c r="B532" s="286"/>
      <c r="E532" s="287"/>
      <c r="H532" s="288"/>
      <c r="I532" s="288"/>
    </row>
    <row r="533" spans="2:9" s="285" customFormat="1" ht="12.75">
      <c r="B533" s="286"/>
      <c r="E533" s="287"/>
      <c r="H533" s="288"/>
      <c r="I533" s="288"/>
    </row>
    <row r="534" spans="2:9" s="285" customFormat="1" ht="12.75">
      <c r="B534" s="286"/>
      <c r="E534" s="287"/>
      <c r="H534" s="288"/>
      <c r="I534" s="288"/>
    </row>
    <row r="535" spans="2:9" s="285" customFormat="1" ht="12.75">
      <c r="B535" s="286"/>
      <c r="E535" s="287"/>
      <c r="H535" s="288"/>
      <c r="I535" s="288"/>
    </row>
    <row r="536" spans="2:9" s="285" customFormat="1" ht="12.75">
      <c r="B536" s="286"/>
      <c r="E536" s="287"/>
      <c r="H536" s="288"/>
      <c r="I536" s="288"/>
    </row>
    <row r="537" spans="2:9" s="285" customFormat="1" ht="12.75">
      <c r="B537" s="286"/>
      <c r="E537" s="287"/>
      <c r="H537" s="288"/>
      <c r="I537" s="288"/>
    </row>
    <row r="538" spans="2:9" s="285" customFormat="1" ht="12.75">
      <c r="B538" s="286"/>
      <c r="E538" s="287"/>
      <c r="H538" s="288"/>
      <c r="I538" s="288"/>
    </row>
    <row r="539" spans="2:9" s="285" customFormat="1" ht="12.75">
      <c r="B539" s="286"/>
      <c r="E539" s="287"/>
      <c r="H539" s="288"/>
      <c r="I539" s="288"/>
    </row>
    <row r="540" spans="2:9" s="285" customFormat="1" ht="12.75">
      <c r="B540" s="286"/>
      <c r="E540" s="287"/>
      <c r="H540" s="288"/>
      <c r="I540" s="288"/>
    </row>
    <row r="541" spans="2:9" s="285" customFormat="1" ht="12.75">
      <c r="B541" s="286"/>
      <c r="E541" s="287"/>
      <c r="H541" s="288"/>
      <c r="I541" s="288"/>
    </row>
    <row r="542" spans="2:9" s="285" customFormat="1" ht="12.75">
      <c r="B542" s="286"/>
      <c r="E542" s="287"/>
      <c r="H542" s="288"/>
      <c r="I542" s="288"/>
    </row>
    <row r="543" spans="2:9" s="285" customFormat="1" ht="12.75">
      <c r="B543" s="286"/>
      <c r="E543" s="287"/>
      <c r="H543" s="288"/>
      <c r="I543" s="288"/>
    </row>
    <row r="544" spans="2:9" s="285" customFormat="1" ht="12.75">
      <c r="B544" s="286"/>
      <c r="E544" s="287"/>
      <c r="H544" s="288"/>
      <c r="I544" s="288"/>
    </row>
    <row r="545" spans="2:9" s="285" customFormat="1" ht="12.75">
      <c r="B545" s="286"/>
      <c r="E545" s="287"/>
      <c r="H545" s="288"/>
      <c r="I545" s="288"/>
    </row>
    <row r="546" spans="2:9" s="285" customFormat="1" ht="12.75">
      <c r="B546" s="286"/>
      <c r="E546" s="287"/>
      <c r="H546" s="288"/>
      <c r="I546" s="288"/>
    </row>
    <row r="547" spans="2:9" s="285" customFormat="1" ht="12.75">
      <c r="B547" s="286"/>
      <c r="E547" s="287"/>
      <c r="H547" s="288"/>
      <c r="I547" s="288"/>
    </row>
    <row r="548" spans="2:9" s="285" customFormat="1" ht="12.75">
      <c r="B548" s="286"/>
      <c r="E548" s="287"/>
      <c r="H548" s="288"/>
      <c r="I548" s="288"/>
    </row>
    <row r="549" spans="2:9" s="285" customFormat="1" ht="12.75">
      <c r="B549" s="286"/>
      <c r="E549" s="287"/>
      <c r="H549" s="288"/>
      <c r="I549" s="288"/>
    </row>
    <row r="550" spans="2:9" s="285" customFormat="1" ht="12.75">
      <c r="B550" s="286"/>
      <c r="E550" s="287"/>
      <c r="H550" s="288"/>
      <c r="I550" s="288"/>
    </row>
    <row r="551" spans="2:9" s="285" customFormat="1" ht="12.75">
      <c r="B551" s="286"/>
      <c r="E551" s="287"/>
      <c r="H551" s="288"/>
      <c r="I551" s="288"/>
    </row>
    <row r="552" spans="2:9" s="285" customFormat="1" ht="12.75">
      <c r="B552" s="286"/>
      <c r="E552" s="287"/>
      <c r="H552" s="288"/>
      <c r="I552" s="288"/>
    </row>
    <row r="553" spans="2:9" s="285" customFormat="1" ht="12.75">
      <c r="B553" s="286"/>
      <c r="E553" s="287"/>
      <c r="H553" s="288"/>
      <c r="I553" s="288"/>
    </row>
    <row r="554" spans="2:9" s="285" customFormat="1" ht="12.75">
      <c r="B554" s="286"/>
      <c r="E554" s="287"/>
      <c r="H554" s="288"/>
      <c r="I554" s="288"/>
    </row>
    <row r="555" spans="2:9" s="285" customFormat="1" ht="12.75">
      <c r="B555" s="286"/>
      <c r="E555" s="287"/>
      <c r="H555" s="288"/>
      <c r="I555" s="288"/>
    </row>
    <row r="556" spans="2:9" s="285" customFormat="1" ht="12.75">
      <c r="B556" s="286"/>
      <c r="E556" s="287"/>
      <c r="H556" s="288"/>
      <c r="I556" s="288"/>
    </row>
    <row r="557" spans="2:9" s="285" customFormat="1" ht="12.75">
      <c r="B557" s="286"/>
      <c r="E557" s="287"/>
      <c r="H557" s="288"/>
      <c r="I557" s="288"/>
    </row>
    <row r="558" spans="2:9" s="285" customFormat="1" ht="12.75">
      <c r="B558" s="286"/>
      <c r="E558" s="287"/>
      <c r="H558" s="288"/>
      <c r="I558" s="288"/>
    </row>
    <row r="559" spans="2:9" s="285" customFormat="1" ht="12.75">
      <c r="B559" s="286"/>
      <c r="E559" s="287"/>
      <c r="H559" s="288"/>
      <c r="I559" s="288"/>
    </row>
    <row r="560" spans="2:9" s="285" customFormat="1" ht="12.75">
      <c r="B560" s="286"/>
      <c r="E560" s="287"/>
      <c r="H560" s="288"/>
      <c r="I560" s="288"/>
    </row>
    <row r="561" spans="2:9" s="285" customFormat="1" ht="12.75">
      <c r="B561" s="286"/>
      <c r="E561" s="287"/>
      <c r="H561" s="288"/>
      <c r="I561" s="288"/>
    </row>
    <row r="562" spans="2:9" s="285" customFormat="1" ht="12.75">
      <c r="B562" s="286"/>
      <c r="E562" s="287"/>
      <c r="H562" s="288"/>
      <c r="I562" s="288"/>
    </row>
    <row r="563" spans="2:9" s="285" customFormat="1" ht="12.75">
      <c r="B563" s="286"/>
      <c r="E563" s="287"/>
      <c r="H563" s="288"/>
      <c r="I563" s="288"/>
    </row>
    <row r="564" spans="2:9" s="285" customFormat="1" ht="12.75">
      <c r="B564" s="286"/>
      <c r="E564" s="287"/>
      <c r="H564" s="288"/>
      <c r="I564" s="288"/>
    </row>
    <row r="565" spans="2:9" s="285" customFormat="1" ht="12.75">
      <c r="B565" s="286"/>
      <c r="E565" s="287"/>
      <c r="H565" s="288"/>
      <c r="I565" s="288"/>
    </row>
    <row r="566" spans="2:9" s="285" customFormat="1" ht="12.75">
      <c r="B566" s="286"/>
      <c r="E566" s="287"/>
      <c r="H566" s="288"/>
      <c r="I566" s="288"/>
    </row>
    <row r="567" spans="2:9" s="285" customFormat="1" ht="12.75">
      <c r="B567" s="286"/>
      <c r="E567" s="287"/>
      <c r="H567" s="288"/>
      <c r="I567" s="288"/>
    </row>
    <row r="568" spans="2:9" s="285" customFormat="1" ht="12.75">
      <c r="B568" s="286"/>
      <c r="E568" s="287"/>
      <c r="H568" s="288"/>
      <c r="I568" s="288"/>
    </row>
    <row r="569" spans="2:9" s="285" customFormat="1" ht="12.75">
      <c r="B569" s="286"/>
      <c r="E569" s="287"/>
      <c r="H569" s="288"/>
      <c r="I569" s="288"/>
    </row>
    <row r="570" spans="2:9" s="285" customFormat="1" ht="12.75">
      <c r="B570" s="286"/>
      <c r="E570" s="287"/>
      <c r="H570" s="288"/>
      <c r="I570" s="288"/>
    </row>
    <row r="571" spans="2:9" s="285" customFormat="1" ht="12.75">
      <c r="B571" s="286"/>
      <c r="E571" s="287"/>
      <c r="H571" s="288"/>
      <c r="I571" s="288"/>
    </row>
    <row r="572" spans="2:9" s="285" customFormat="1" ht="12.75">
      <c r="B572" s="286"/>
      <c r="E572" s="287"/>
      <c r="H572" s="288"/>
      <c r="I572" s="288"/>
    </row>
    <row r="573" spans="2:9" s="285" customFormat="1" ht="12.75">
      <c r="B573" s="286"/>
      <c r="E573" s="287"/>
      <c r="H573" s="288"/>
      <c r="I573" s="288"/>
    </row>
    <row r="574" spans="2:9" s="285" customFormat="1" ht="12.75">
      <c r="B574" s="286"/>
      <c r="E574" s="287"/>
      <c r="H574" s="288"/>
      <c r="I574" s="288"/>
    </row>
    <row r="575" spans="2:9" s="285" customFormat="1" ht="12.75">
      <c r="B575" s="286"/>
      <c r="E575" s="287"/>
      <c r="H575" s="288"/>
      <c r="I575" s="288"/>
    </row>
    <row r="576" spans="2:9" s="285" customFormat="1" ht="12.75">
      <c r="B576" s="286"/>
      <c r="E576" s="287"/>
      <c r="H576" s="288"/>
      <c r="I576" s="288"/>
    </row>
    <row r="577" spans="2:9" s="285" customFormat="1" ht="12.75">
      <c r="B577" s="286"/>
      <c r="E577" s="287"/>
      <c r="H577" s="288"/>
      <c r="I577" s="288"/>
    </row>
    <row r="578" spans="2:9" s="285" customFormat="1" ht="12.75">
      <c r="B578" s="286"/>
      <c r="E578" s="287"/>
      <c r="H578" s="288"/>
      <c r="I578" s="288"/>
    </row>
    <row r="579" spans="2:9" s="285" customFormat="1" ht="12.75">
      <c r="B579" s="286"/>
      <c r="E579" s="287"/>
      <c r="H579" s="288"/>
      <c r="I579" s="288"/>
    </row>
    <row r="580" spans="2:9" s="285" customFormat="1" ht="12.75">
      <c r="B580" s="286"/>
      <c r="E580" s="287"/>
      <c r="H580" s="288"/>
      <c r="I580" s="288"/>
    </row>
    <row r="581" spans="2:9" s="285" customFormat="1" ht="12.75">
      <c r="B581" s="286"/>
      <c r="E581" s="287"/>
      <c r="H581" s="288"/>
      <c r="I581" s="288"/>
    </row>
    <row r="582" spans="2:9" s="285" customFormat="1" ht="12.75">
      <c r="B582" s="286"/>
      <c r="E582" s="287"/>
      <c r="H582" s="288"/>
      <c r="I582" s="288"/>
    </row>
    <row r="583" spans="2:9" s="285" customFormat="1" ht="12.75">
      <c r="B583" s="286"/>
      <c r="E583" s="287"/>
      <c r="H583" s="288"/>
      <c r="I583" s="288"/>
    </row>
    <row r="584" spans="2:9" s="285" customFormat="1" ht="12.75">
      <c r="B584" s="286"/>
      <c r="E584" s="287"/>
      <c r="H584" s="288"/>
      <c r="I584" s="288"/>
    </row>
    <row r="585" spans="2:9" s="285" customFormat="1" ht="12.75">
      <c r="B585" s="286"/>
      <c r="E585" s="287"/>
      <c r="H585" s="288"/>
      <c r="I585" s="288"/>
    </row>
    <row r="586" spans="2:9" s="285" customFormat="1" ht="12.75">
      <c r="B586" s="286"/>
      <c r="E586" s="287"/>
      <c r="H586" s="288"/>
      <c r="I586" s="288"/>
    </row>
    <row r="587" spans="2:9" s="285" customFormat="1" ht="12.75">
      <c r="B587" s="286"/>
      <c r="E587" s="287"/>
      <c r="H587" s="288"/>
      <c r="I587" s="288"/>
    </row>
    <row r="588" spans="2:9" s="285" customFormat="1" ht="12.75">
      <c r="B588" s="286"/>
      <c r="E588" s="287"/>
      <c r="H588" s="288"/>
      <c r="I588" s="288"/>
    </row>
    <row r="589" spans="2:9" s="285" customFormat="1" ht="12.75">
      <c r="B589" s="286"/>
      <c r="E589" s="287"/>
      <c r="H589" s="288"/>
      <c r="I589" s="288"/>
    </row>
    <row r="590" spans="2:9" s="285" customFormat="1" ht="12.75">
      <c r="B590" s="286"/>
      <c r="E590" s="287"/>
      <c r="H590" s="288"/>
      <c r="I590" s="288"/>
    </row>
    <row r="591" spans="2:9" s="285" customFormat="1" ht="12.75">
      <c r="B591" s="286"/>
      <c r="E591" s="287"/>
      <c r="H591" s="288"/>
      <c r="I591" s="288"/>
    </row>
    <row r="592" spans="2:9" s="285" customFormat="1" ht="12.75">
      <c r="B592" s="286"/>
      <c r="E592" s="287"/>
      <c r="H592" s="288"/>
      <c r="I592" s="288"/>
    </row>
    <row r="593" spans="2:9" s="285" customFormat="1" ht="12.75">
      <c r="B593" s="286"/>
      <c r="E593" s="287"/>
      <c r="H593" s="288"/>
      <c r="I593" s="288"/>
    </row>
    <row r="594" spans="2:9" s="285" customFormat="1" ht="12.75">
      <c r="B594" s="286"/>
      <c r="E594" s="287"/>
      <c r="H594" s="288"/>
      <c r="I594" s="288"/>
    </row>
    <row r="595" spans="2:9" s="285" customFormat="1" ht="12.75">
      <c r="B595" s="286"/>
      <c r="E595" s="287"/>
      <c r="H595" s="288"/>
      <c r="I595" s="288"/>
    </row>
    <row r="596" spans="2:9" s="285" customFormat="1" ht="12.75">
      <c r="B596" s="286"/>
      <c r="E596" s="287"/>
      <c r="H596" s="288"/>
      <c r="I596" s="288"/>
    </row>
    <row r="597" spans="2:9" s="285" customFormat="1" ht="12.75">
      <c r="B597" s="286"/>
      <c r="E597" s="287"/>
      <c r="H597" s="288"/>
      <c r="I597" s="288"/>
    </row>
    <row r="598" spans="2:9" s="285" customFormat="1" ht="12.75">
      <c r="B598" s="286"/>
      <c r="E598" s="287"/>
      <c r="H598" s="288"/>
      <c r="I598" s="288"/>
    </row>
    <row r="599" spans="2:9" s="285" customFormat="1" ht="12.75">
      <c r="B599" s="286"/>
      <c r="E599" s="287"/>
      <c r="H599" s="288"/>
      <c r="I599" s="288"/>
    </row>
    <row r="600" spans="2:9" s="285" customFormat="1" ht="12.75">
      <c r="B600" s="286"/>
      <c r="E600" s="287"/>
      <c r="H600" s="288"/>
      <c r="I600" s="288"/>
    </row>
    <row r="601" spans="2:9" s="285" customFormat="1" ht="12.75">
      <c r="B601" s="286"/>
      <c r="E601" s="287"/>
      <c r="H601" s="288"/>
      <c r="I601" s="288"/>
    </row>
    <row r="602" spans="2:9" s="285" customFormat="1" ht="12.75">
      <c r="B602" s="286"/>
      <c r="E602" s="287"/>
      <c r="H602" s="288"/>
      <c r="I602" s="288"/>
    </row>
    <row r="603" spans="2:9" s="285" customFormat="1" ht="12.75">
      <c r="B603" s="286"/>
      <c r="E603" s="287"/>
      <c r="H603" s="288"/>
      <c r="I603" s="288"/>
    </row>
    <row r="604" spans="2:9" s="285" customFormat="1" ht="12.75">
      <c r="B604" s="286"/>
      <c r="E604" s="287"/>
      <c r="H604" s="288"/>
      <c r="I604" s="288"/>
    </row>
    <row r="605" spans="2:9" s="285" customFormat="1" ht="12.75">
      <c r="B605" s="286"/>
      <c r="E605" s="287"/>
      <c r="H605" s="288"/>
      <c r="I605" s="288"/>
    </row>
    <row r="606" spans="2:9" s="285" customFormat="1" ht="12.75">
      <c r="B606" s="286"/>
      <c r="E606" s="287"/>
      <c r="H606" s="288"/>
      <c r="I606" s="288"/>
    </row>
    <row r="607" spans="2:9" s="285" customFormat="1" ht="12.75">
      <c r="B607" s="286"/>
      <c r="E607" s="287"/>
      <c r="H607" s="288"/>
      <c r="I607" s="288"/>
    </row>
    <row r="608" spans="2:9" s="285" customFormat="1" ht="12.75">
      <c r="B608" s="286"/>
      <c r="E608" s="287"/>
      <c r="H608" s="288"/>
      <c r="I608" s="288"/>
    </row>
    <row r="609" spans="2:9" s="285" customFormat="1" ht="12.75">
      <c r="B609" s="286"/>
      <c r="E609" s="287"/>
      <c r="H609" s="288"/>
      <c r="I609" s="288"/>
    </row>
    <row r="610" spans="2:9" s="285" customFormat="1" ht="12.75">
      <c r="B610" s="286"/>
      <c r="E610" s="287"/>
      <c r="H610" s="288"/>
      <c r="I610" s="288"/>
    </row>
    <row r="611" spans="2:9" s="285" customFormat="1" ht="12.75">
      <c r="B611" s="286"/>
      <c r="E611" s="287"/>
      <c r="H611" s="288"/>
      <c r="I611" s="288"/>
    </row>
    <row r="612" spans="2:9" s="285" customFormat="1" ht="12.75">
      <c r="B612" s="286"/>
      <c r="E612" s="287"/>
      <c r="H612" s="288"/>
      <c r="I612" s="288"/>
    </row>
    <row r="613" spans="2:9" s="285" customFormat="1" ht="12.75">
      <c r="B613" s="286"/>
      <c r="E613" s="287"/>
      <c r="H613" s="288"/>
      <c r="I613" s="288"/>
    </row>
    <row r="614" spans="2:9" s="285" customFormat="1" ht="12.75">
      <c r="B614" s="286"/>
      <c r="E614" s="287"/>
      <c r="H614" s="288"/>
      <c r="I614" s="288"/>
    </row>
    <row r="615" spans="2:9" s="285" customFormat="1" ht="12.75">
      <c r="B615" s="286"/>
      <c r="E615" s="287"/>
      <c r="H615" s="288"/>
      <c r="I615" s="288"/>
    </row>
    <row r="616" spans="2:9" s="285" customFormat="1" ht="12.75">
      <c r="B616" s="286"/>
      <c r="E616" s="287"/>
      <c r="H616" s="288"/>
      <c r="I616" s="288"/>
    </row>
    <row r="617" spans="2:9" s="285" customFormat="1" ht="12.75">
      <c r="B617" s="286"/>
      <c r="E617" s="287"/>
      <c r="H617" s="288"/>
      <c r="I617" s="288"/>
    </row>
    <row r="618" spans="2:9" s="285" customFormat="1" ht="12.75">
      <c r="B618" s="286"/>
      <c r="E618" s="287"/>
      <c r="H618" s="288"/>
      <c r="I618" s="288"/>
    </row>
    <row r="619" spans="2:9" s="285" customFormat="1" ht="12.75">
      <c r="B619" s="286"/>
      <c r="E619" s="287"/>
      <c r="H619" s="288"/>
      <c r="I619" s="288"/>
    </row>
    <row r="620" spans="2:9" s="285" customFormat="1" ht="12.75">
      <c r="B620" s="286"/>
      <c r="E620" s="287"/>
      <c r="H620" s="288"/>
      <c r="I620" s="288"/>
    </row>
    <row r="621" spans="2:9" s="285" customFormat="1" ht="12.75">
      <c r="B621" s="286"/>
      <c r="E621" s="287"/>
      <c r="H621" s="288"/>
      <c r="I621" s="288"/>
    </row>
    <row r="622" spans="2:9" s="285" customFormat="1" ht="12.75">
      <c r="B622" s="286"/>
      <c r="E622" s="287"/>
      <c r="H622" s="288"/>
      <c r="I622" s="288"/>
    </row>
    <row r="623" spans="2:9" s="285" customFormat="1" ht="12.75">
      <c r="B623" s="286"/>
      <c r="E623" s="287"/>
      <c r="H623" s="288"/>
      <c r="I623" s="288"/>
    </row>
    <row r="624" spans="2:9" s="285" customFormat="1" ht="12.75">
      <c r="B624" s="286"/>
      <c r="E624" s="287"/>
      <c r="H624" s="288"/>
      <c r="I624" s="288"/>
    </row>
    <row r="625" spans="2:9" s="285" customFormat="1" ht="12.75">
      <c r="B625" s="286"/>
      <c r="E625" s="287"/>
      <c r="H625" s="288"/>
      <c r="I625" s="288"/>
    </row>
    <row r="626" spans="2:9" s="285" customFormat="1" ht="12.75">
      <c r="B626" s="286"/>
      <c r="E626" s="287"/>
      <c r="H626" s="288"/>
      <c r="I626" s="288"/>
    </row>
    <row r="627" spans="2:9" s="285" customFormat="1" ht="12.75">
      <c r="B627" s="286"/>
      <c r="E627" s="287"/>
      <c r="H627" s="288"/>
      <c r="I627" s="288"/>
    </row>
    <row r="628" spans="2:9" s="285" customFormat="1" ht="12.75">
      <c r="B628" s="286"/>
      <c r="E628" s="287"/>
      <c r="H628" s="288"/>
      <c r="I628" s="288"/>
    </row>
    <row r="629" spans="2:9" s="285" customFormat="1" ht="12.75">
      <c r="B629" s="286"/>
      <c r="E629" s="287"/>
      <c r="H629" s="288"/>
      <c r="I629" s="288"/>
    </row>
    <row r="630" spans="2:9" s="285" customFormat="1" ht="12.75">
      <c r="B630" s="286"/>
      <c r="E630" s="287"/>
      <c r="H630" s="288"/>
      <c r="I630" s="288"/>
    </row>
    <row r="631" spans="2:9" s="285" customFormat="1" ht="12.75">
      <c r="B631" s="286"/>
      <c r="E631" s="287"/>
      <c r="H631" s="288"/>
      <c r="I631" s="288"/>
    </row>
    <row r="632" spans="2:9" s="285" customFormat="1" ht="12.75">
      <c r="B632" s="286"/>
      <c r="E632" s="287"/>
      <c r="H632" s="288"/>
      <c r="I632" s="288"/>
    </row>
    <row r="633" spans="2:9" s="285" customFormat="1" ht="12.75">
      <c r="B633" s="286"/>
      <c r="E633" s="287"/>
      <c r="H633" s="288"/>
      <c r="I633" s="288"/>
    </row>
    <row r="634" spans="2:9" s="285" customFormat="1" ht="12.75">
      <c r="B634" s="286"/>
      <c r="E634" s="287"/>
      <c r="H634" s="288"/>
      <c r="I634" s="288"/>
    </row>
    <row r="635" spans="2:9" s="285" customFormat="1" ht="12.75">
      <c r="B635" s="286"/>
      <c r="E635" s="287"/>
      <c r="H635" s="288"/>
      <c r="I635" s="288"/>
    </row>
    <row r="636" spans="2:9" s="285" customFormat="1" ht="12.75">
      <c r="B636" s="286"/>
      <c r="E636" s="287"/>
      <c r="H636" s="288"/>
      <c r="I636" s="288"/>
    </row>
    <row r="637" spans="2:9" s="285" customFormat="1" ht="12.75">
      <c r="B637" s="286"/>
      <c r="E637" s="287"/>
      <c r="H637" s="288"/>
      <c r="I637" s="288"/>
    </row>
    <row r="638" spans="2:9" s="285" customFormat="1" ht="12.75">
      <c r="B638" s="286"/>
      <c r="E638" s="287"/>
      <c r="H638" s="288"/>
      <c r="I638" s="288"/>
    </row>
    <row r="639" spans="2:9" s="285" customFormat="1" ht="12.75">
      <c r="B639" s="286"/>
      <c r="E639" s="287"/>
      <c r="H639" s="288"/>
      <c r="I639" s="288"/>
    </row>
    <row r="640" spans="2:9" s="285" customFormat="1" ht="12.75">
      <c r="B640" s="286"/>
      <c r="E640" s="287"/>
      <c r="H640" s="288"/>
      <c r="I640" s="288"/>
    </row>
    <row r="641" spans="2:9" s="285" customFormat="1" ht="12.75">
      <c r="B641" s="286"/>
      <c r="E641" s="287"/>
      <c r="H641" s="288"/>
      <c r="I641" s="288"/>
    </row>
    <row r="642" spans="2:9" s="285" customFormat="1" ht="12.75">
      <c r="B642" s="286"/>
      <c r="E642" s="287"/>
      <c r="H642" s="288"/>
      <c r="I642" s="288"/>
    </row>
    <row r="643" spans="2:9" s="285" customFormat="1" ht="12.75">
      <c r="B643" s="286"/>
      <c r="E643" s="287"/>
      <c r="H643" s="288"/>
      <c r="I643" s="288"/>
    </row>
    <row r="644" spans="2:9" s="285" customFormat="1" ht="12.75">
      <c r="B644" s="286"/>
      <c r="E644" s="287"/>
      <c r="H644" s="288"/>
      <c r="I644" s="288"/>
    </row>
    <row r="645" spans="2:9" s="285" customFormat="1" ht="12.75">
      <c r="B645" s="286"/>
      <c r="E645" s="287"/>
      <c r="H645" s="288"/>
      <c r="I645" s="288"/>
    </row>
    <row r="646" spans="2:9" s="285" customFormat="1" ht="12.75">
      <c r="B646" s="286"/>
      <c r="E646" s="287"/>
      <c r="H646" s="288"/>
      <c r="I646" s="288"/>
    </row>
    <row r="647" spans="2:9" s="285" customFormat="1" ht="12.75">
      <c r="B647" s="286"/>
      <c r="E647" s="287"/>
      <c r="H647" s="288"/>
      <c r="I647" s="288"/>
    </row>
    <row r="648" spans="2:9" s="285" customFormat="1" ht="12.75">
      <c r="B648" s="286"/>
      <c r="E648" s="287"/>
      <c r="H648" s="288"/>
      <c r="I648" s="288"/>
    </row>
    <row r="649" spans="2:9" s="285" customFormat="1" ht="12.75">
      <c r="B649" s="286"/>
      <c r="E649" s="287"/>
      <c r="H649" s="288"/>
      <c r="I649" s="288"/>
    </row>
    <row r="650" spans="2:9" s="285" customFormat="1" ht="12.75">
      <c r="B650" s="286"/>
      <c r="E650" s="287"/>
      <c r="H650" s="288"/>
      <c r="I650" s="288"/>
    </row>
    <row r="651" spans="2:9" s="285" customFormat="1" ht="12.75">
      <c r="B651" s="286"/>
      <c r="E651" s="287"/>
      <c r="H651" s="288"/>
      <c r="I651" s="288"/>
    </row>
    <row r="652" spans="2:9" s="285" customFormat="1" ht="12.75">
      <c r="B652" s="286"/>
      <c r="E652" s="287"/>
      <c r="H652" s="288"/>
      <c r="I652" s="288"/>
    </row>
    <row r="653" spans="2:9" s="285" customFormat="1" ht="12.75">
      <c r="B653" s="286"/>
      <c r="E653" s="287"/>
      <c r="H653" s="288"/>
      <c r="I653" s="288"/>
    </row>
    <row r="654" spans="2:9" s="285" customFormat="1" ht="12.75">
      <c r="B654" s="286"/>
      <c r="E654" s="287"/>
      <c r="H654" s="288"/>
      <c r="I654" s="288"/>
    </row>
    <row r="655" spans="2:9" s="285" customFormat="1" ht="12.75">
      <c r="B655" s="286"/>
      <c r="E655" s="287"/>
      <c r="H655" s="288"/>
      <c r="I655" s="288"/>
    </row>
    <row r="656" spans="2:9" s="285" customFormat="1" ht="12.75">
      <c r="B656" s="286"/>
      <c r="E656" s="287"/>
      <c r="H656" s="288"/>
      <c r="I656" s="288"/>
    </row>
    <row r="657" spans="2:9" s="285" customFormat="1" ht="12.75">
      <c r="B657" s="286"/>
      <c r="E657" s="287"/>
      <c r="H657" s="288"/>
      <c r="I657" s="288"/>
    </row>
    <row r="658" spans="2:9" s="285" customFormat="1" ht="12.75">
      <c r="B658" s="286"/>
      <c r="E658" s="287"/>
      <c r="H658" s="288"/>
      <c r="I658" s="288"/>
    </row>
    <row r="659" spans="2:9" s="285" customFormat="1" ht="12.75">
      <c r="B659" s="286"/>
      <c r="E659" s="287"/>
      <c r="H659" s="288"/>
      <c r="I659" s="288"/>
    </row>
    <row r="660" spans="2:9" s="285" customFormat="1" ht="12.75">
      <c r="B660" s="286"/>
      <c r="E660" s="287"/>
      <c r="H660" s="288"/>
      <c r="I660" s="288"/>
    </row>
    <row r="661" spans="2:9" s="285" customFormat="1" ht="12.75">
      <c r="B661" s="286"/>
      <c r="E661" s="287"/>
      <c r="H661" s="288"/>
      <c r="I661" s="288"/>
    </row>
    <row r="662" spans="2:9" s="285" customFormat="1" ht="12.75">
      <c r="B662" s="286"/>
      <c r="E662" s="287"/>
      <c r="H662" s="288"/>
      <c r="I662" s="288"/>
    </row>
    <row r="663" spans="2:9" s="285" customFormat="1" ht="12.75">
      <c r="B663" s="286"/>
      <c r="E663" s="287"/>
      <c r="H663" s="288"/>
      <c r="I663" s="288"/>
    </row>
    <row r="664" spans="2:9" s="285" customFormat="1" ht="12.75">
      <c r="B664" s="286"/>
      <c r="E664" s="287"/>
      <c r="H664" s="288"/>
      <c r="I664" s="288"/>
    </row>
    <row r="665" spans="2:9" s="285" customFormat="1" ht="12.75">
      <c r="B665" s="286"/>
      <c r="E665" s="287"/>
      <c r="H665" s="288"/>
      <c r="I665" s="288"/>
    </row>
    <row r="666" spans="2:9" s="285" customFormat="1" ht="12.75">
      <c r="B666" s="286"/>
      <c r="E666" s="287"/>
      <c r="H666" s="288"/>
      <c r="I666" s="288"/>
    </row>
    <row r="667" spans="2:9" s="285" customFormat="1" ht="12.75">
      <c r="B667" s="286"/>
      <c r="E667" s="287"/>
      <c r="H667" s="288"/>
      <c r="I667" s="288"/>
    </row>
    <row r="668" spans="2:9" s="285" customFormat="1" ht="12.75">
      <c r="B668" s="286"/>
      <c r="E668" s="287"/>
      <c r="H668" s="288"/>
      <c r="I668" s="288"/>
    </row>
    <row r="669" spans="2:9" s="285" customFormat="1" ht="12.75">
      <c r="B669" s="286"/>
      <c r="E669" s="287"/>
      <c r="H669" s="288"/>
      <c r="I669" s="288"/>
    </row>
    <row r="670" spans="2:9" s="285" customFormat="1" ht="12.75">
      <c r="B670" s="286"/>
      <c r="E670" s="287"/>
      <c r="H670" s="288"/>
      <c r="I670" s="288"/>
    </row>
    <row r="671" spans="2:9" s="285" customFormat="1" ht="12.75">
      <c r="B671" s="286"/>
      <c r="E671" s="287"/>
      <c r="H671" s="288"/>
      <c r="I671" s="288"/>
    </row>
    <row r="672" spans="2:9" s="285" customFormat="1" ht="12.75">
      <c r="B672" s="286"/>
      <c r="E672" s="287"/>
      <c r="H672" s="288"/>
      <c r="I672" s="288"/>
    </row>
    <row r="673" spans="2:9" s="285" customFormat="1" ht="12.75">
      <c r="B673" s="286"/>
      <c r="E673" s="287"/>
      <c r="H673" s="288"/>
      <c r="I673" s="288"/>
    </row>
    <row r="674" spans="2:9" s="285" customFormat="1" ht="12.75">
      <c r="B674" s="286"/>
      <c r="E674" s="287"/>
      <c r="H674" s="288"/>
      <c r="I674" s="288"/>
    </row>
    <row r="675" spans="2:9" s="285" customFormat="1" ht="12.75">
      <c r="B675" s="286"/>
      <c r="E675" s="287"/>
      <c r="H675" s="288"/>
      <c r="I675" s="288"/>
    </row>
    <row r="676" spans="2:9" s="285" customFormat="1" ht="12.75">
      <c r="B676" s="286"/>
      <c r="E676" s="287"/>
      <c r="H676" s="288"/>
      <c r="I676" s="288"/>
    </row>
    <row r="677" spans="2:9" s="285" customFormat="1" ht="12.75">
      <c r="B677" s="286"/>
      <c r="E677" s="287"/>
      <c r="H677" s="288"/>
      <c r="I677" s="288"/>
    </row>
    <row r="678" spans="2:9" s="285" customFormat="1" ht="12.75">
      <c r="B678" s="286"/>
      <c r="E678" s="287"/>
      <c r="H678" s="288"/>
      <c r="I678" s="288"/>
    </row>
    <row r="679" spans="2:9" s="285" customFormat="1" ht="12.75">
      <c r="B679" s="286"/>
      <c r="E679" s="287"/>
      <c r="H679" s="288"/>
      <c r="I679" s="288"/>
    </row>
    <row r="680" spans="2:9" s="285" customFormat="1" ht="12.75">
      <c r="B680" s="286"/>
      <c r="E680" s="287"/>
      <c r="H680" s="288"/>
      <c r="I680" s="288"/>
    </row>
    <row r="681" spans="2:9" s="285" customFormat="1" ht="12.75">
      <c r="B681" s="286"/>
      <c r="E681" s="287"/>
      <c r="H681" s="288"/>
      <c r="I681" s="288"/>
    </row>
    <row r="682" spans="2:9" s="285" customFormat="1" ht="12.75">
      <c r="B682" s="286"/>
      <c r="E682" s="287"/>
      <c r="H682" s="288"/>
      <c r="I682" s="288"/>
    </row>
    <row r="683" spans="2:9" s="285" customFormat="1" ht="12.75">
      <c r="B683" s="286"/>
      <c r="E683" s="287"/>
      <c r="H683" s="288"/>
      <c r="I683" s="288"/>
    </row>
    <row r="684" spans="2:9" s="285" customFormat="1" ht="12.75">
      <c r="B684" s="286"/>
      <c r="E684" s="287"/>
      <c r="H684" s="288"/>
      <c r="I684" s="288"/>
    </row>
    <row r="685" spans="2:9" s="285" customFormat="1" ht="12.75">
      <c r="B685" s="286"/>
      <c r="E685" s="287"/>
      <c r="H685" s="288"/>
      <c r="I685" s="288"/>
    </row>
    <row r="686" spans="2:9" s="285" customFormat="1" ht="12.75">
      <c r="B686" s="286"/>
      <c r="E686" s="287"/>
      <c r="H686" s="288"/>
      <c r="I686" s="288"/>
    </row>
    <row r="687" spans="2:9" s="285" customFormat="1" ht="12.75">
      <c r="B687" s="286"/>
      <c r="E687" s="287"/>
      <c r="H687" s="288"/>
      <c r="I687" s="288"/>
    </row>
    <row r="688" spans="2:9" s="285" customFormat="1" ht="12.75">
      <c r="B688" s="286"/>
      <c r="E688" s="287"/>
      <c r="H688" s="288"/>
      <c r="I688" s="288"/>
    </row>
    <row r="689" spans="2:9" s="285" customFormat="1" ht="12.75">
      <c r="B689" s="286"/>
      <c r="E689" s="287"/>
      <c r="H689" s="288"/>
      <c r="I689" s="288"/>
    </row>
    <row r="690" spans="2:9" s="285" customFormat="1" ht="12.75">
      <c r="B690" s="286"/>
      <c r="E690" s="287"/>
      <c r="H690" s="288"/>
      <c r="I690" s="288"/>
    </row>
    <row r="691" spans="2:9" s="285" customFormat="1" ht="12.75">
      <c r="B691" s="286"/>
      <c r="E691" s="287"/>
      <c r="H691" s="288"/>
      <c r="I691" s="288"/>
    </row>
    <row r="692" spans="2:9" s="285" customFormat="1" ht="12.75">
      <c r="B692" s="286"/>
      <c r="E692" s="287"/>
      <c r="H692" s="288"/>
      <c r="I692" s="288"/>
    </row>
    <row r="693" spans="2:9" s="285" customFormat="1" ht="12.75">
      <c r="B693" s="286"/>
      <c r="E693" s="287"/>
      <c r="H693" s="288"/>
      <c r="I693" s="288"/>
    </row>
    <row r="694" spans="2:9" s="285" customFormat="1" ht="12.75">
      <c r="B694" s="286"/>
      <c r="E694" s="287"/>
      <c r="H694" s="288"/>
      <c r="I694" s="288"/>
    </row>
    <row r="695" spans="2:9" s="285" customFormat="1" ht="12.75">
      <c r="B695" s="286"/>
      <c r="E695" s="287"/>
      <c r="H695" s="288"/>
      <c r="I695" s="288"/>
    </row>
    <row r="696" spans="2:9" s="285" customFormat="1" ht="12.75">
      <c r="B696" s="286"/>
      <c r="E696" s="287"/>
      <c r="H696" s="288"/>
      <c r="I696" s="288"/>
    </row>
    <row r="697" spans="2:9" s="285" customFormat="1" ht="12.75">
      <c r="B697" s="286"/>
      <c r="E697" s="287"/>
      <c r="H697" s="288"/>
      <c r="I697" s="288"/>
    </row>
    <row r="698" spans="2:9" s="285" customFormat="1" ht="12.75">
      <c r="B698" s="286"/>
      <c r="E698" s="287"/>
      <c r="H698" s="288"/>
      <c r="I698" s="288"/>
    </row>
    <row r="699" spans="2:9" s="285" customFormat="1" ht="12.75">
      <c r="B699" s="286"/>
      <c r="E699" s="287"/>
      <c r="H699" s="288"/>
      <c r="I699" s="288"/>
    </row>
    <row r="700" spans="2:9" s="285" customFormat="1" ht="12.75">
      <c r="B700" s="286"/>
      <c r="E700" s="287"/>
      <c r="H700" s="288"/>
      <c r="I700" s="288"/>
    </row>
    <row r="701" spans="2:9" s="285" customFormat="1" ht="12.75">
      <c r="B701" s="286"/>
      <c r="E701" s="287"/>
      <c r="H701" s="288"/>
      <c r="I701" s="288"/>
    </row>
    <row r="702" spans="2:9" s="285" customFormat="1" ht="12.75">
      <c r="B702" s="286"/>
      <c r="E702" s="287"/>
      <c r="H702" s="288"/>
      <c r="I702" s="288"/>
    </row>
    <row r="703" spans="2:9" s="285" customFormat="1" ht="12.75">
      <c r="B703" s="286"/>
      <c r="E703" s="287"/>
      <c r="H703" s="288"/>
      <c r="I703" s="288"/>
    </row>
    <row r="704" spans="2:9" s="285" customFormat="1" ht="12.75">
      <c r="B704" s="286"/>
      <c r="E704" s="287"/>
      <c r="H704" s="288"/>
      <c r="I704" s="288"/>
    </row>
    <row r="705" spans="2:9" s="285" customFormat="1" ht="12.75">
      <c r="B705" s="286"/>
      <c r="E705" s="287"/>
      <c r="H705" s="288"/>
      <c r="I705" s="288"/>
    </row>
    <row r="706" spans="2:9" s="285" customFormat="1" ht="12.75">
      <c r="B706" s="286"/>
      <c r="E706" s="287"/>
      <c r="H706" s="288"/>
      <c r="I706" s="288"/>
    </row>
    <row r="707" spans="2:9" s="285" customFormat="1" ht="12.75">
      <c r="B707" s="286"/>
      <c r="E707" s="287"/>
      <c r="H707" s="288"/>
      <c r="I707" s="288"/>
    </row>
    <row r="708" spans="2:9" s="285" customFormat="1" ht="12.75">
      <c r="B708" s="286"/>
      <c r="E708" s="287"/>
      <c r="H708" s="288"/>
      <c r="I708" s="288"/>
    </row>
    <row r="709" spans="2:9" s="285" customFormat="1" ht="12.75">
      <c r="B709" s="286"/>
      <c r="E709" s="287"/>
      <c r="H709" s="288"/>
      <c r="I709" s="288"/>
    </row>
    <row r="710" spans="2:9" s="285" customFormat="1" ht="12.75">
      <c r="B710" s="286"/>
      <c r="E710" s="287"/>
      <c r="H710" s="288"/>
      <c r="I710" s="288"/>
    </row>
    <row r="711" spans="2:9" s="285" customFormat="1" ht="12.75">
      <c r="B711" s="286"/>
      <c r="E711" s="287"/>
      <c r="H711" s="288"/>
      <c r="I711" s="288"/>
    </row>
    <row r="712" spans="2:9" s="285" customFormat="1" ht="12.75">
      <c r="B712" s="286"/>
      <c r="E712" s="287"/>
      <c r="H712" s="288"/>
      <c r="I712" s="288"/>
    </row>
    <row r="713" spans="2:9" s="285" customFormat="1" ht="12.75">
      <c r="B713" s="286"/>
      <c r="E713" s="287"/>
      <c r="H713" s="288"/>
      <c r="I713" s="288"/>
    </row>
    <row r="714" spans="2:9" s="285" customFormat="1" ht="12.75">
      <c r="B714" s="286"/>
      <c r="E714" s="287"/>
      <c r="H714" s="288"/>
      <c r="I714" s="288"/>
    </row>
    <row r="715" spans="2:9" s="285" customFormat="1" ht="12.75">
      <c r="B715" s="286"/>
      <c r="E715" s="287"/>
      <c r="H715" s="288"/>
      <c r="I715" s="288"/>
    </row>
    <row r="716" spans="2:9" s="285" customFormat="1" ht="12.75">
      <c r="B716" s="286"/>
      <c r="E716" s="287"/>
      <c r="H716" s="288"/>
      <c r="I716" s="288"/>
    </row>
    <row r="717" spans="2:9" s="285" customFormat="1" ht="12.75">
      <c r="B717" s="286"/>
      <c r="E717" s="287"/>
      <c r="H717" s="288"/>
      <c r="I717" s="288"/>
    </row>
    <row r="718" spans="2:9" s="285" customFormat="1" ht="12.75">
      <c r="B718" s="286"/>
      <c r="E718" s="287"/>
      <c r="H718" s="288"/>
      <c r="I718" s="288"/>
    </row>
    <row r="719" spans="2:9" s="285" customFormat="1" ht="12.75">
      <c r="B719" s="286"/>
      <c r="E719" s="287"/>
      <c r="H719" s="288"/>
      <c r="I719" s="288"/>
    </row>
    <row r="720" spans="2:9" s="285" customFormat="1" ht="12.75">
      <c r="B720" s="286"/>
      <c r="E720" s="287"/>
      <c r="H720" s="288"/>
      <c r="I720" s="288"/>
    </row>
    <row r="721" spans="2:9" s="285" customFormat="1" ht="12.75">
      <c r="B721" s="286"/>
      <c r="E721" s="287"/>
      <c r="H721" s="288"/>
      <c r="I721" s="288"/>
    </row>
    <row r="722" spans="2:9" s="285" customFormat="1" ht="12.75">
      <c r="B722" s="286"/>
      <c r="E722" s="287"/>
      <c r="H722" s="288"/>
      <c r="I722" s="288"/>
    </row>
    <row r="723" spans="2:9" s="285" customFormat="1" ht="12.75">
      <c r="B723" s="286"/>
      <c r="E723" s="287"/>
      <c r="H723" s="288"/>
      <c r="I723" s="288"/>
    </row>
    <row r="724" spans="2:9" s="285" customFormat="1" ht="12.75">
      <c r="B724" s="286"/>
      <c r="E724" s="287"/>
      <c r="H724" s="288"/>
      <c r="I724" s="288"/>
    </row>
    <row r="725" spans="2:9" s="285" customFormat="1" ht="12.75">
      <c r="B725" s="286"/>
      <c r="E725" s="287"/>
      <c r="H725" s="288"/>
      <c r="I725" s="288"/>
    </row>
    <row r="726" spans="2:9" s="285" customFormat="1" ht="12.75">
      <c r="B726" s="286"/>
      <c r="E726" s="287"/>
      <c r="H726" s="288"/>
      <c r="I726" s="288"/>
    </row>
    <row r="727" spans="2:9" s="285" customFormat="1" ht="12.75">
      <c r="B727" s="286"/>
      <c r="E727" s="287"/>
      <c r="H727" s="288"/>
      <c r="I727" s="288"/>
    </row>
    <row r="728" spans="2:9" s="285" customFormat="1" ht="12.75">
      <c r="B728" s="286"/>
      <c r="E728" s="287"/>
      <c r="H728" s="288"/>
      <c r="I728" s="288"/>
    </row>
    <row r="729" spans="2:9" s="285" customFormat="1" ht="12.75">
      <c r="B729" s="286"/>
      <c r="E729" s="287"/>
      <c r="H729" s="288"/>
      <c r="I729" s="288"/>
    </row>
    <row r="730" spans="2:9" s="285" customFormat="1" ht="12.75">
      <c r="B730" s="286"/>
      <c r="E730" s="287"/>
      <c r="H730" s="288"/>
      <c r="I730" s="288"/>
    </row>
    <row r="731" spans="2:9" s="285" customFormat="1" ht="12.75">
      <c r="B731" s="286"/>
      <c r="E731" s="287"/>
      <c r="H731" s="288"/>
      <c r="I731" s="288"/>
    </row>
    <row r="732" spans="2:9" s="285" customFormat="1" ht="12.75">
      <c r="B732" s="286"/>
      <c r="E732" s="287"/>
      <c r="H732" s="288"/>
      <c r="I732" s="288"/>
    </row>
    <row r="733" spans="2:9" s="285" customFormat="1" ht="12.75">
      <c r="B733" s="286"/>
      <c r="E733" s="287"/>
      <c r="H733" s="288"/>
      <c r="I733" s="288"/>
    </row>
    <row r="734" spans="2:9" s="285" customFormat="1" ht="12.75">
      <c r="B734" s="286"/>
      <c r="E734" s="287"/>
      <c r="H734" s="288"/>
      <c r="I734" s="288"/>
    </row>
    <row r="735" spans="2:9" s="285" customFormat="1" ht="12.75">
      <c r="B735" s="286"/>
      <c r="E735" s="287"/>
      <c r="H735" s="288"/>
      <c r="I735" s="288"/>
    </row>
    <row r="736" spans="2:9" s="285" customFormat="1" ht="12.75">
      <c r="B736" s="286"/>
      <c r="E736" s="287"/>
      <c r="H736" s="288"/>
      <c r="I736" s="288"/>
    </row>
    <row r="737" spans="2:9" s="285" customFormat="1" ht="12.75">
      <c r="B737" s="286"/>
      <c r="E737" s="287"/>
      <c r="H737" s="288"/>
      <c r="I737" s="288"/>
    </row>
    <row r="738" spans="2:9" s="285" customFormat="1" ht="12.75">
      <c r="B738" s="286"/>
      <c r="E738" s="287"/>
      <c r="H738" s="288"/>
      <c r="I738" s="288"/>
    </row>
    <row r="739" spans="2:9" s="285" customFormat="1" ht="12.75">
      <c r="B739" s="286"/>
      <c r="E739" s="287"/>
      <c r="H739" s="288"/>
      <c r="I739" s="288"/>
    </row>
    <row r="740" spans="2:9" s="285" customFormat="1" ht="12.75">
      <c r="B740" s="286"/>
      <c r="E740" s="287"/>
      <c r="H740" s="288"/>
      <c r="I740" s="288"/>
    </row>
    <row r="741" spans="2:9" s="285" customFormat="1" ht="12.75">
      <c r="B741" s="286"/>
      <c r="E741" s="287"/>
      <c r="H741" s="288"/>
      <c r="I741" s="288"/>
    </row>
    <row r="742" spans="2:9" s="285" customFormat="1" ht="12.75">
      <c r="B742" s="286"/>
      <c r="E742" s="287"/>
      <c r="H742" s="288"/>
      <c r="I742" s="288"/>
    </row>
    <row r="743" spans="2:9" s="285" customFormat="1" ht="12.75">
      <c r="B743" s="286"/>
      <c r="E743" s="287"/>
      <c r="H743" s="288"/>
      <c r="I743" s="288"/>
    </row>
    <row r="744" spans="2:9" s="285" customFormat="1" ht="12.75">
      <c r="B744" s="286"/>
      <c r="E744" s="287"/>
      <c r="H744" s="288"/>
      <c r="I744" s="288"/>
    </row>
    <row r="745" spans="2:9" s="285" customFormat="1" ht="12.75">
      <c r="B745" s="286"/>
      <c r="E745" s="287"/>
      <c r="H745" s="288"/>
      <c r="I745" s="288"/>
    </row>
    <row r="746" spans="2:9" s="285" customFormat="1" ht="12.75">
      <c r="B746" s="286"/>
      <c r="E746" s="287"/>
      <c r="H746" s="288"/>
      <c r="I746" s="288"/>
    </row>
    <row r="747" spans="2:9" s="285" customFormat="1" ht="12.75">
      <c r="B747" s="286"/>
      <c r="E747" s="287"/>
      <c r="H747" s="288"/>
      <c r="I747" s="288"/>
    </row>
    <row r="748" spans="2:9" s="285" customFormat="1" ht="12.75">
      <c r="B748" s="286"/>
      <c r="E748" s="287"/>
      <c r="H748" s="288"/>
      <c r="I748" s="288"/>
    </row>
    <row r="749" spans="2:9" s="285" customFormat="1" ht="12.75">
      <c r="B749" s="286"/>
      <c r="E749" s="287"/>
      <c r="H749" s="288"/>
      <c r="I749" s="288"/>
    </row>
    <row r="750" spans="2:9" s="285" customFormat="1" ht="12.75">
      <c r="B750" s="286"/>
      <c r="E750" s="287"/>
      <c r="H750" s="288"/>
      <c r="I750" s="288"/>
    </row>
    <row r="751" spans="2:9" s="285" customFormat="1" ht="12.75">
      <c r="B751" s="286"/>
      <c r="E751" s="287"/>
      <c r="H751" s="288"/>
      <c r="I751" s="288"/>
    </row>
    <row r="752" spans="2:9" s="285" customFormat="1" ht="12.75">
      <c r="B752" s="286"/>
      <c r="E752" s="287"/>
      <c r="H752" s="288"/>
      <c r="I752" s="288"/>
    </row>
    <row r="753" spans="2:9" s="285" customFormat="1" ht="12.75">
      <c r="B753" s="286"/>
      <c r="E753" s="287"/>
      <c r="H753" s="288"/>
      <c r="I753" s="288"/>
    </row>
    <row r="754" spans="2:9" s="285" customFormat="1" ht="12.75">
      <c r="B754" s="286"/>
      <c r="E754" s="287"/>
      <c r="H754" s="288"/>
      <c r="I754" s="288"/>
    </row>
    <row r="755" spans="2:9" s="285" customFormat="1" ht="12.75">
      <c r="B755" s="286"/>
      <c r="E755" s="287"/>
      <c r="H755" s="288"/>
      <c r="I755" s="288"/>
    </row>
    <row r="756" spans="2:9" s="285" customFormat="1" ht="12.75">
      <c r="B756" s="286"/>
      <c r="E756" s="287"/>
      <c r="H756" s="288"/>
      <c r="I756" s="288"/>
    </row>
    <row r="757" spans="2:9" s="285" customFormat="1" ht="12.75">
      <c r="B757" s="286"/>
      <c r="E757" s="287"/>
      <c r="H757" s="288"/>
      <c r="I757" s="288"/>
    </row>
    <row r="758" spans="2:9" s="285" customFormat="1" ht="12.75">
      <c r="B758" s="286"/>
      <c r="E758" s="287"/>
      <c r="H758" s="288"/>
      <c r="I758" s="288"/>
    </row>
    <row r="759" spans="2:9" s="285" customFormat="1" ht="12.75">
      <c r="B759" s="286"/>
      <c r="E759" s="287"/>
      <c r="H759" s="288"/>
      <c r="I759" s="288"/>
    </row>
    <row r="760" spans="2:9" s="285" customFormat="1" ht="12.75">
      <c r="B760" s="286"/>
      <c r="E760" s="287"/>
      <c r="H760" s="288"/>
      <c r="I760" s="288"/>
    </row>
    <row r="761" spans="2:9" s="285" customFormat="1" ht="12.75">
      <c r="B761" s="286"/>
      <c r="E761" s="287"/>
      <c r="H761" s="288"/>
      <c r="I761" s="288"/>
    </row>
    <row r="762" spans="2:9" s="285" customFormat="1" ht="12.75">
      <c r="B762" s="286"/>
      <c r="E762" s="287"/>
      <c r="H762" s="288"/>
      <c r="I762" s="288"/>
    </row>
    <row r="763" spans="2:9" s="285" customFormat="1" ht="12.75">
      <c r="B763" s="286"/>
      <c r="E763" s="287"/>
      <c r="H763" s="288"/>
      <c r="I763" s="288"/>
    </row>
    <row r="764" spans="2:9" s="285" customFormat="1" ht="12.75">
      <c r="B764" s="286"/>
      <c r="E764" s="287"/>
      <c r="H764" s="288"/>
      <c r="I764" s="288"/>
    </row>
    <row r="765" spans="2:9" s="285" customFormat="1" ht="12.75">
      <c r="B765" s="286"/>
      <c r="E765" s="287"/>
      <c r="H765" s="288"/>
      <c r="I765" s="288"/>
    </row>
    <row r="766" spans="2:9" s="285" customFormat="1" ht="12.75">
      <c r="B766" s="286"/>
      <c r="E766" s="287"/>
      <c r="H766" s="288"/>
      <c r="I766" s="288"/>
    </row>
    <row r="767" spans="2:9" s="285" customFormat="1" ht="12.75">
      <c r="B767" s="286"/>
      <c r="E767" s="287"/>
      <c r="H767" s="288"/>
      <c r="I767" s="288"/>
    </row>
    <row r="768" spans="2:9" s="285" customFormat="1" ht="12.75">
      <c r="B768" s="286"/>
      <c r="E768" s="287"/>
      <c r="H768" s="288"/>
      <c r="I768" s="288"/>
    </row>
    <row r="769" spans="2:9" s="285" customFormat="1" ht="12.75">
      <c r="B769" s="286"/>
      <c r="E769" s="287"/>
      <c r="H769" s="288"/>
      <c r="I769" s="288"/>
    </row>
    <row r="770" spans="2:9" s="285" customFormat="1" ht="12.75">
      <c r="B770" s="286"/>
      <c r="E770" s="287"/>
      <c r="H770" s="288"/>
      <c r="I770" s="288"/>
    </row>
    <row r="771" spans="2:9" s="285" customFormat="1" ht="12.75">
      <c r="B771" s="286"/>
      <c r="E771" s="287"/>
      <c r="H771" s="288"/>
      <c r="I771" s="288"/>
    </row>
    <row r="772" spans="2:9" s="285" customFormat="1" ht="12.75">
      <c r="B772" s="286"/>
      <c r="E772" s="287"/>
      <c r="H772" s="288"/>
      <c r="I772" s="288"/>
    </row>
    <row r="773" spans="2:9" s="285" customFormat="1" ht="12.75">
      <c r="B773" s="286"/>
      <c r="E773" s="287"/>
      <c r="H773" s="288"/>
      <c r="I773" s="288"/>
    </row>
    <row r="774" spans="2:9" s="285" customFormat="1" ht="12.75">
      <c r="B774" s="286"/>
      <c r="E774" s="287"/>
      <c r="H774" s="288"/>
      <c r="I774" s="288"/>
    </row>
    <row r="775" spans="2:9" s="285" customFormat="1" ht="12.75">
      <c r="B775" s="286"/>
      <c r="E775" s="287"/>
      <c r="H775" s="288"/>
      <c r="I775" s="288"/>
    </row>
    <row r="776" spans="2:9" s="285" customFormat="1" ht="12.75">
      <c r="B776" s="286"/>
      <c r="E776" s="287"/>
      <c r="H776" s="288"/>
      <c r="I776" s="288"/>
    </row>
    <row r="777" spans="2:9" s="285" customFormat="1" ht="12.75">
      <c r="B777" s="286"/>
      <c r="E777" s="287"/>
      <c r="H777" s="288"/>
      <c r="I777" s="288"/>
    </row>
    <row r="778" spans="2:9" s="285" customFormat="1" ht="12.75">
      <c r="B778" s="286"/>
      <c r="E778" s="287"/>
      <c r="H778" s="288"/>
      <c r="I778" s="288"/>
    </row>
    <row r="779" spans="2:9" s="285" customFormat="1" ht="12.75">
      <c r="B779" s="286"/>
      <c r="E779" s="287"/>
      <c r="H779" s="288"/>
      <c r="I779" s="288"/>
    </row>
    <row r="780" spans="2:9" s="285" customFormat="1" ht="12.75">
      <c r="B780" s="286"/>
      <c r="E780" s="287"/>
      <c r="H780" s="288"/>
      <c r="I780" s="288"/>
    </row>
  </sheetData>
  <sheetProtection formatCells="0" formatColumns="0" formatRows="0" insertColumns="0" insertRows="0" insertHyperlinks="0" deleteColumns="0" deleteRows="0" sort="0" autoFilter="0" pivotTables="0"/>
  <autoFilter ref="A6:E348"/>
  <mergeCells count="2">
    <mergeCell ref="E1:F1"/>
    <mergeCell ref="A2:E2"/>
  </mergeCells>
  <printOptions/>
  <pageMargins left="0.25" right="0.25" top="0.75" bottom="0.75" header="0.3" footer="0.3"/>
  <pageSetup fitToHeight="0" fitToWidth="1" horizontalDpi="600" verticalDpi="600" orientation="landscape" paperSize="9" scale="1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299" t="s">
        <v>469</v>
      </c>
      <c r="B1" s="299"/>
      <c r="C1" s="299"/>
      <c r="D1" s="299"/>
      <c r="E1" s="299"/>
      <c r="F1" s="299"/>
      <c r="G1" s="299"/>
      <c r="H1" s="299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119</v>
      </c>
      <c r="C3" s="54"/>
    </row>
    <row r="4" spans="1:3" ht="19.5" thickBot="1">
      <c r="A4" s="5"/>
      <c r="C4" s="54"/>
    </row>
    <row r="5" spans="1:8" ht="48.75" customHeight="1" thickBot="1">
      <c r="A5" s="49" t="s">
        <v>159</v>
      </c>
      <c r="B5" s="49" t="s">
        <v>158</v>
      </c>
      <c r="C5" s="51"/>
      <c r="D5" s="51" t="s">
        <v>108</v>
      </c>
      <c r="E5" s="51" t="s">
        <v>109</v>
      </c>
      <c r="F5" s="51" t="s">
        <v>111</v>
      </c>
      <c r="G5" s="49" t="s">
        <v>299</v>
      </c>
      <c r="H5" s="51" t="s">
        <v>110</v>
      </c>
    </row>
    <row r="6" spans="1:8" s="3" customFormat="1" ht="51.75" thickBot="1">
      <c r="A6" s="50" t="s">
        <v>470</v>
      </c>
      <c r="B6" s="55" t="s">
        <v>155</v>
      </c>
      <c r="C6" s="56"/>
      <c r="D6" s="57" t="s">
        <v>263</v>
      </c>
      <c r="E6" s="14" t="s">
        <v>289</v>
      </c>
      <c r="F6" s="15" t="s">
        <v>148</v>
      </c>
      <c r="G6" s="15" t="s">
        <v>300</v>
      </c>
      <c r="H6" s="52" t="s">
        <v>161</v>
      </c>
    </row>
    <row r="7" spans="1:8" s="3" customFormat="1" ht="51.75" thickBot="1">
      <c r="A7" s="50" t="s">
        <v>471</v>
      </c>
      <c r="B7" s="58" t="s">
        <v>155</v>
      </c>
      <c r="C7" s="59"/>
      <c r="D7" s="60" t="s">
        <v>293</v>
      </c>
      <c r="E7" s="2" t="s">
        <v>289</v>
      </c>
      <c r="F7" s="8" t="s">
        <v>149</v>
      </c>
      <c r="G7" s="8" t="s">
        <v>300</v>
      </c>
      <c r="H7" s="34" t="s">
        <v>295</v>
      </c>
    </row>
    <row r="8" spans="1:8" s="3" customFormat="1" ht="39" thickBot="1">
      <c r="A8" s="50" t="s">
        <v>472</v>
      </c>
      <c r="B8" s="58" t="s">
        <v>155</v>
      </c>
      <c r="C8" s="59"/>
      <c r="D8" s="40" t="s">
        <v>290</v>
      </c>
      <c r="E8" s="2" t="s">
        <v>569</v>
      </c>
      <c r="F8" s="8" t="s">
        <v>294</v>
      </c>
      <c r="G8" s="8" t="s">
        <v>301</v>
      </c>
      <c r="H8" s="19" t="s">
        <v>563</v>
      </c>
    </row>
    <row r="9" spans="1:8" s="3" customFormat="1" ht="77.25" thickBot="1">
      <c r="A9" s="50" t="s">
        <v>473</v>
      </c>
      <c r="B9" s="58" t="s">
        <v>155</v>
      </c>
      <c r="C9" s="59"/>
      <c r="D9" s="40" t="s">
        <v>291</v>
      </c>
      <c r="E9" s="2" t="s">
        <v>570</v>
      </c>
      <c r="F9" s="8" t="s">
        <v>294</v>
      </c>
      <c r="G9" s="8" t="s">
        <v>301</v>
      </c>
      <c r="H9" s="34" t="s">
        <v>160</v>
      </c>
    </row>
    <row r="10" spans="1:8" s="3" customFormat="1" ht="51.75" thickBot="1">
      <c r="A10" s="50" t="s">
        <v>474</v>
      </c>
      <c r="B10" s="58" t="s">
        <v>155</v>
      </c>
      <c r="C10" s="59"/>
      <c r="D10" s="41" t="s">
        <v>292</v>
      </c>
      <c r="E10" s="12" t="s">
        <v>571</v>
      </c>
      <c r="F10" s="13" t="s">
        <v>294</v>
      </c>
      <c r="G10" s="13" t="s">
        <v>301</v>
      </c>
      <c r="H10" s="35" t="s">
        <v>266</v>
      </c>
    </row>
    <row r="11" spans="1:8" s="3" customFormat="1" ht="77.25" thickBot="1">
      <c r="A11" s="50" t="s">
        <v>475</v>
      </c>
      <c r="B11" s="50">
        <v>1</v>
      </c>
      <c r="C11" s="59"/>
      <c r="D11" s="42" t="s">
        <v>60</v>
      </c>
      <c r="E11" s="16" t="s">
        <v>464</v>
      </c>
      <c r="F11" s="17" t="s">
        <v>150</v>
      </c>
      <c r="G11" s="17" t="s">
        <v>300</v>
      </c>
      <c r="H11" s="18" t="s">
        <v>288</v>
      </c>
    </row>
    <row r="12" spans="1:8" s="3" customFormat="1" ht="69.75" customHeight="1" thickBot="1">
      <c r="A12" s="50" t="s">
        <v>476</v>
      </c>
      <c r="B12" s="50">
        <v>2</v>
      </c>
      <c r="C12" s="294" t="s">
        <v>103</v>
      </c>
      <c r="D12" s="43" t="s">
        <v>125</v>
      </c>
      <c r="E12" s="2" t="s">
        <v>465</v>
      </c>
      <c r="F12" s="8" t="s">
        <v>151</v>
      </c>
      <c r="G12" s="8" t="s">
        <v>301</v>
      </c>
      <c r="H12" s="19">
        <v>77</v>
      </c>
    </row>
    <row r="13" spans="1:8" s="3" customFormat="1" ht="60" customHeight="1" thickBot="1">
      <c r="A13" s="50" t="s">
        <v>477</v>
      </c>
      <c r="B13" s="50">
        <v>3</v>
      </c>
      <c r="C13" s="295"/>
      <c r="D13" s="43" t="s">
        <v>105</v>
      </c>
      <c r="E13" s="2" t="s">
        <v>478</v>
      </c>
      <c r="F13" s="8" t="s">
        <v>152</v>
      </c>
      <c r="G13" s="8" t="s">
        <v>301</v>
      </c>
      <c r="H13" s="20" t="s">
        <v>479</v>
      </c>
    </row>
    <row r="14" spans="1:8" s="3" customFormat="1" ht="51.75" thickBot="1">
      <c r="A14" s="50" t="s">
        <v>480</v>
      </c>
      <c r="B14" s="50">
        <v>4</v>
      </c>
      <c r="C14" s="295"/>
      <c r="D14" s="43" t="s">
        <v>106</v>
      </c>
      <c r="E14" s="2" t="s">
        <v>481</v>
      </c>
      <c r="F14" s="8" t="s">
        <v>152</v>
      </c>
      <c r="G14" s="8" t="s">
        <v>301</v>
      </c>
      <c r="H14" s="20" t="s">
        <v>162</v>
      </c>
    </row>
    <row r="15" spans="1:8" s="3" customFormat="1" ht="51.75" thickBot="1">
      <c r="A15" s="50" t="s">
        <v>482</v>
      </c>
      <c r="B15" s="50">
        <v>5</v>
      </c>
      <c r="C15" s="295"/>
      <c r="D15" s="43" t="s">
        <v>104</v>
      </c>
      <c r="E15" s="2" t="s">
        <v>478</v>
      </c>
      <c r="F15" s="8" t="s">
        <v>152</v>
      </c>
      <c r="G15" s="8" t="s">
        <v>300</v>
      </c>
      <c r="H15" s="20" t="s">
        <v>163</v>
      </c>
    </row>
    <row r="16" spans="1:8" s="3" customFormat="1" ht="204.75" thickBot="1">
      <c r="A16" s="50" t="s">
        <v>472</v>
      </c>
      <c r="B16" s="50">
        <v>6</v>
      </c>
      <c r="C16" s="296"/>
      <c r="D16" s="44" t="s">
        <v>107</v>
      </c>
      <c r="E16" s="21" t="s">
        <v>461</v>
      </c>
      <c r="F16" s="22" t="s">
        <v>153</v>
      </c>
      <c r="G16" s="22" t="s">
        <v>301</v>
      </c>
      <c r="H16" s="23" t="s">
        <v>163</v>
      </c>
    </row>
    <row r="17" spans="1:8" s="3" customFormat="1" ht="51.75" thickBot="1">
      <c r="A17" s="50" t="s">
        <v>483</v>
      </c>
      <c r="B17" s="50">
        <v>7</v>
      </c>
      <c r="C17" s="59"/>
      <c r="D17" s="45" t="s">
        <v>126</v>
      </c>
      <c r="E17" s="14" t="s">
        <v>573</v>
      </c>
      <c r="F17" s="15" t="s">
        <v>164</v>
      </c>
      <c r="G17" s="15" t="s">
        <v>301</v>
      </c>
      <c r="H17" s="36" t="s">
        <v>84</v>
      </c>
    </row>
    <row r="18" spans="1:8" s="3" customFormat="1" ht="64.5" thickBot="1">
      <c r="A18" s="50" t="s">
        <v>85</v>
      </c>
      <c r="B18" s="50">
        <v>8</v>
      </c>
      <c r="C18" s="59"/>
      <c r="D18" s="43" t="s">
        <v>127</v>
      </c>
      <c r="E18" s="2" t="s">
        <v>114</v>
      </c>
      <c r="F18" s="9" t="s">
        <v>86</v>
      </c>
      <c r="G18" s="9" t="s">
        <v>300</v>
      </c>
      <c r="H18" s="20" t="s">
        <v>87</v>
      </c>
    </row>
    <row r="19" spans="1:8" s="3" customFormat="1" ht="78.75" customHeight="1" thickBot="1">
      <c r="A19" s="50" t="s">
        <v>88</v>
      </c>
      <c r="B19" s="50">
        <v>9</v>
      </c>
      <c r="C19" s="59"/>
      <c r="D19" s="46" t="s">
        <v>128</v>
      </c>
      <c r="E19" s="24" t="s">
        <v>118</v>
      </c>
      <c r="F19" s="25" t="s">
        <v>113</v>
      </c>
      <c r="G19" s="25" t="s">
        <v>300</v>
      </c>
      <c r="H19" s="35" t="s">
        <v>117</v>
      </c>
    </row>
    <row r="20" spans="1:8" s="3" customFormat="1" ht="53.25" customHeight="1" thickBot="1">
      <c r="A20" s="50" t="s">
        <v>89</v>
      </c>
      <c r="B20" s="50">
        <v>10</v>
      </c>
      <c r="C20" s="294" t="s">
        <v>122</v>
      </c>
      <c r="D20" s="42" t="s">
        <v>568</v>
      </c>
      <c r="E20" s="16" t="s">
        <v>468</v>
      </c>
      <c r="F20" s="26" t="s">
        <v>116</v>
      </c>
      <c r="G20" s="17" t="s">
        <v>302</v>
      </c>
      <c r="H20" s="27">
        <v>39672</v>
      </c>
    </row>
    <row r="21" spans="1:8" s="3" customFormat="1" ht="90" thickBot="1">
      <c r="A21" s="50" t="s">
        <v>90</v>
      </c>
      <c r="B21" s="50">
        <v>11</v>
      </c>
      <c r="C21" s="295"/>
      <c r="D21" s="47" t="s">
        <v>260</v>
      </c>
      <c r="E21" s="1" t="s">
        <v>5</v>
      </c>
      <c r="F21" s="10" t="s">
        <v>116</v>
      </c>
      <c r="G21" s="8" t="s">
        <v>302</v>
      </c>
      <c r="H21" s="20" t="s">
        <v>296</v>
      </c>
    </row>
    <row r="22" spans="1:8" s="3" customFormat="1" ht="90.75" customHeight="1" thickBot="1">
      <c r="A22" s="50" t="s">
        <v>91</v>
      </c>
      <c r="B22" s="50">
        <v>12</v>
      </c>
      <c r="C22" s="295"/>
      <c r="D22" s="43" t="s">
        <v>551</v>
      </c>
      <c r="E22" s="2" t="s">
        <v>6</v>
      </c>
      <c r="F22" s="10" t="s">
        <v>116</v>
      </c>
      <c r="G22" s="8" t="s">
        <v>302</v>
      </c>
      <c r="H22" s="28">
        <v>39692</v>
      </c>
    </row>
    <row r="23" spans="1:8" s="3" customFormat="1" ht="90" thickBot="1">
      <c r="A23" s="50" t="s">
        <v>92</v>
      </c>
      <c r="B23" s="50">
        <v>13</v>
      </c>
      <c r="C23" s="296"/>
      <c r="D23" s="44" t="s">
        <v>564</v>
      </c>
      <c r="E23" s="21" t="s">
        <v>93</v>
      </c>
      <c r="F23" s="22" t="s">
        <v>154</v>
      </c>
      <c r="G23" s="22" t="s">
        <v>302</v>
      </c>
      <c r="H23" s="29" t="s">
        <v>94</v>
      </c>
    </row>
    <row r="24" spans="1:8" s="3" customFormat="1" ht="90" customHeight="1" thickBot="1">
      <c r="A24" s="50" t="s">
        <v>95</v>
      </c>
      <c r="B24" s="50">
        <v>14</v>
      </c>
      <c r="C24" s="59"/>
      <c r="D24" s="48" t="s">
        <v>552</v>
      </c>
      <c r="E24" s="30" t="s">
        <v>231</v>
      </c>
      <c r="F24" s="31" t="s">
        <v>115</v>
      </c>
      <c r="G24" s="31" t="s">
        <v>300</v>
      </c>
      <c r="H24" s="37" t="s">
        <v>232</v>
      </c>
    </row>
    <row r="25" spans="1:8" s="3" customFormat="1" ht="53.25" customHeight="1" thickBot="1">
      <c r="A25" s="50" t="s">
        <v>233</v>
      </c>
      <c r="B25" s="50">
        <v>15</v>
      </c>
      <c r="C25" s="297" t="s">
        <v>123</v>
      </c>
      <c r="D25" s="42" t="s">
        <v>553</v>
      </c>
      <c r="E25" s="16" t="s">
        <v>466</v>
      </c>
      <c r="F25" s="17" t="s">
        <v>156</v>
      </c>
      <c r="G25" s="17" t="s">
        <v>59</v>
      </c>
      <c r="H25" s="32">
        <v>2</v>
      </c>
    </row>
    <row r="26" spans="1:8" s="3" customFormat="1" ht="57.75" customHeight="1" thickBot="1">
      <c r="A26" s="50" t="s">
        <v>234</v>
      </c>
      <c r="B26" s="50">
        <v>16</v>
      </c>
      <c r="C26" s="298"/>
      <c r="D26" s="44" t="s">
        <v>554</v>
      </c>
      <c r="E26" s="21" t="s">
        <v>467</v>
      </c>
      <c r="F26" s="22" t="s">
        <v>112</v>
      </c>
      <c r="G26" s="22" t="s">
        <v>59</v>
      </c>
      <c r="H26" s="33">
        <v>15</v>
      </c>
    </row>
    <row r="27" spans="1:8" s="3" customFormat="1" ht="129.75" customHeight="1" thickBot="1">
      <c r="A27" s="50" t="s">
        <v>235</v>
      </c>
      <c r="B27" s="50">
        <v>17</v>
      </c>
      <c r="C27" s="59"/>
      <c r="D27" s="45" t="s">
        <v>555</v>
      </c>
      <c r="E27" s="14" t="s">
        <v>287</v>
      </c>
      <c r="F27" s="15" t="s">
        <v>572</v>
      </c>
      <c r="G27" s="15" t="s">
        <v>300</v>
      </c>
      <c r="H27" s="38" t="s">
        <v>297</v>
      </c>
    </row>
    <row r="28" spans="1:8" s="3" customFormat="1" ht="77.25" thickBot="1">
      <c r="A28" s="50" t="s">
        <v>236</v>
      </c>
      <c r="B28" s="50">
        <v>18</v>
      </c>
      <c r="C28" s="59"/>
      <c r="D28" s="43" t="s">
        <v>556</v>
      </c>
      <c r="E28" s="4" t="s">
        <v>556</v>
      </c>
      <c r="F28" s="8" t="s">
        <v>157</v>
      </c>
      <c r="G28" s="10" t="s">
        <v>301</v>
      </c>
      <c r="H28" s="20" t="s">
        <v>533</v>
      </c>
    </row>
    <row r="29" spans="1:8" s="3" customFormat="1" ht="51.75" thickBot="1">
      <c r="A29" s="50" t="s">
        <v>237</v>
      </c>
      <c r="B29" s="50">
        <v>19</v>
      </c>
      <c r="C29" s="59"/>
      <c r="D29" s="44" t="s">
        <v>557</v>
      </c>
      <c r="E29" s="21" t="s">
        <v>147</v>
      </c>
      <c r="F29" s="22" t="s">
        <v>152</v>
      </c>
      <c r="G29" s="39" t="s">
        <v>301</v>
      </c>
      <c r="H29" s="23" t="s">
        <v>298</v>
      </c>
    </row>
    <row r="30" spans="1:8" ht="102.75" thickBot="1">
      <c r="A30" s="50"/>
      <c r="B30" s="50">
        <v>20</v>
      </c>
      <c r="C30" s="71"/>
      <c r="D30" s="72" t="s">
        <v>558</v>
      </c>
      <c r="E30" s="61" t="s">
        <v>51</v>
      </c>
      <c r="F30" s="62" t="s">
        <v>52</v>
      </c>
      <c r="G30" s="26" t="s">
        <v>301</v>
      </c>
      <c r="H30" s="63" t="s">
        <v>301</v>
      </c>
    </row>
    <row r="31" spans="1:8" ht="128.25" thickBot="1">
      <c r="A31" s="50"/>
      <c r="B31" s="50">
        <v>21</v>
      </c>
      <c r="C31" s="71"/>
      <c r="D31" s="73" t="s">
        <v>53</v>
      </c>
      <c r="E31" s="2" t="s">
        <v>54</v>
      </c>
      <c r="F31" s="8" t="s">
        <v>152</v>
      </c>
      <c r="G31" s="8" t="s">
        <v>55</v>
      </c>
      <c r="H31" s="64" t="s">
        <v>527</v>
      </c>
    </row>
    <row r="32" spans="1:8" ht="64.5" thickBot="1">
      <c r="A32" s="50"/>
      <c r="B32" s="50">
        <v>22</v>
      </c>
      <c r="C32" s="71"/>
      <c r="D32" s="74" t="s">
        <v>261</v>
      </c>
      <c r="E32" s="65" t="s">
        <v>282</v>
      </c>
      <c r="F32" s="66" t="s">
        <v>283</v>
      </c>
      <c r="G32" s="10" t="s">
        <v>301</v>
      </c>
      <c r="H32" s="67" t="s">
        <v>300</v>
      </c>
    </row>
    <row r="33" spans="1:8" ht="77.25" thickBot="1">
      <c r="A33" s="50"/>
      <c r="B33" s="50">
        <v>23</v>
      </c>
      <c r="C33" s="71"/>
      <c r="D33" s="74" t="s">
        <v>262</v>
      </c>
      <c r="E33" s="65" t="s">
        <v>56</v>
      </c>
      <c r="F33" s="66" t="s">
        <v>283</v>
      </c>
      <c r="G33" s="10" t="s">
        <v>301</v>
      </c>
      <c r="H33" s="67" t="s">
        <v>300</v>
      </c>
    </row>
    <row r="34" spans="1:8" ht="64.5" thickBot="1">
      <c r="A34" s="50"/>
      <c r="B34" s="50">
        <v>24</v>
      </c>
      <c r="C34" s="71"/>
      <c r="D34" s="74" t="s">
        <v>565</v>
      </c>
      <c r="E34" s="65" t="s">
        <v>57</v>
      </c>
      <c r="F34" s="66" t="s">
        <v>283</v>
      </c>
      <c r="G34" s="10" t="s">
        <v>301</v>
      </c>
      <c r="H34" s="67" t="s">
        <v>300</v>
      </c>
    </row>
    <row r="35" spans="1:8" ht="64.5" thickBot="1">
      <c r="A35" s="50"/>
      <c r="B35" s="50">
        <v>25</v>
      </c>
      <c r="C35" s="71"/>
      <c r="D35" s="75" t="s">
        <v>102</v>
      </c>
      <c r="E35" s="68" t="s">
        <v>460</v>
      </c>
      <c r="F35" s="69" t="s">
        <v>283</v>
      </c>
      <c r="G35" s="39" t="s">
        <v>301</v>
      </c>
      <c r="H35" s="70" t="s">
        <v>300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18"/>
  <sheetViews>
    <sheetView zoomScale="85" zoomScaleNormal="85" zoomScalePageLayoutView="0" workbookViewId="0" topLeftCell="A4">
      <selection activeCell="L18" sqref="L18"/>
    </sheetView>
  </sheetViews>
  <sheetFormatPr defaultColWidth="9.00390625" defaultRowHeight="12.75"/>
  <cols>
    <col min="1" max="1" width="31.75390625" style="0" customWidth="1"/>
    <col min="2" max="4" width="6.625" style="0" bestFit="1" customWidth="1"/>
    <col min="5" max="5" width="6.25390625" style="0" customWidth="1"/>
    <col min="6" max="6" width="3.875" style="0" customWidth="1"/>
    <col min="7" max="8" width="5.25390625" style="0" bestFit="1" customWidth="1"/>
    <col min="9" max="9" width="6.625" style="0" bestFit="1" customWidth="1"/>
    <col min="10" max="10" width="3.75390625" style="0" customWidth="1"/>
    <col min="11" max="11" width="5.25390625" style="0" bestFit="1" customWidth="1"/>
    <col min="12" max="13" width="4.125" style="0" customWidth="1"/>
    <col min="14" max="14" width="6.625" style="0" bestFit="1" customWidth="1"/>
    <col min="15" max="15" width="5.875" style="0" bestFit="1" customWidth="1"/>
    <col min="16" max="16" width="3.875" style="0" customWidth="1"/>
    <col min="17" max="19" width="5.25390625" style="0" bestFit="1" customWidth="1"/>
    <col min="20" max="20" width="4.125" style="0" bestFit="1" customWidth="1"/>
    <col min="21" max="23" width="5.25390625" style="0" bestFit="1" customWidth="1"/>
    <col min="24" max="24" width="3.625" style="0" bestFit="1" customWidth="1"/>
    <col min="25" max="26" width="5.25390625" style="0" bestFit="1" customWidth="1"/>
    <col min="27" max="28" width="4.75390625" style="0" customWidth="1"/>
    <col min="29" max="31" width="5.25390625" style="0" bestFit="1" customWidth="1"/>
    <col min="32" max="32" width="4.25390625" style="0" customWidth="1"/>
    <col min="33" max="34" width="5.25390625" style="0" bestFit="1" customWidth="1"/>
    <col min="35" max="35" width="7.125" style="0" bestFit="1" customWidth="1"/>
    <col min="36" max="36" width="5.25390625" style="0" bestFit="1" customWidth="1"/>
    <col min="37" max="37" width="4.75390625" style="0" customWidth="1"/>
    <col min="38" max="38" width="5.875" style="0" bestFit="1" customWidth="1"/>
    <col min="39" max="40" width="6.625" style="0" bestFit="1" customWidth="1"/>
    <col min="41" max="41" width="4.25390625" style="0" customWidth="1"/>
    <col min="42" max="42" width="5.00390625" style="0" customWidth="1"/>
    <col min="43" max="43" width="6.625" style="0" bestFit="1" customWidth="1"/>
    <col min="44" max="44" width="5.25390625" style="0" customWidth="1"/>
    <col min="45" max="45" width="5.25390625" style="0" bestFit="1" customWidth="1"/>
    <col min="46" max="46" width="3.625" style="0" customWidth="1"/>
    <col min="47" max="47" width="5.875" style="0" bestFit="1" customWidth="1"/>
    <col min="48" max="49" width="4.875" style="0" customWidth="1"/>
    <col min="50" max="50" width="6.625" style="0" bestFit="1" customWidth="1"/>
    <col min="51" max="51" width="8.00390625" style="0" bestFit="1" customWidth="1"/>
  </cols>
  <sheetData>
    <row r="2" spans="1:41" ht="15.75">
      <c r="A2" s="303" t="s">
        <v>179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4"/>
      <c r="AN2" s="304"/>
      <c r="AO2" s="304"/>
    </row>
    <row r="4" spans="1:51" ht="15.75">
      <c r="A4" s="80"/>
      <c r="B4" s="305" t="s">
        <v>72</v>
      </c>
      <c r="C4" s="306"/>
      <c r="D4" s="306"/>
      <c r="E4" s="306"/>
      <c r="F4" s="306"/>
      <c r="G4" s="306"/>
      <c r="H4" s="306"/>
      <c r="I4" s="306"/>
      <c r="J4" s="306"/>
      <c r="K4" s="307"/>
      <c r="L4" s="305" t="s">
        <v>73</v>
      </c>
      <c r="M4" s="308"/>
      <c r="N4" s="308"/>
      <c r="O4" s="308"/>
      <c r="P4" s="309"/>
      <c r="Q4" s="300" t="s">
        <v>74</v>
      </c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00" t="s">
        <v>75</v>
      </c>
      <c r="AN4" s="310"/>
      <c r="AO4" s="310"/>
      <c r="AP4" s="310"/>
      <c r="AQ4" s="310"/>
      <c r="AR4" s="302" t="s">
        <v>76</v>
      </c>
      <c r="AS4" s="302"/>
      <c r="AT4" s="302"/>
      <c r="AU4" s="302"/>
      <c r="AV4" s="302" t="s">
        <v>77</v>
      </c>
      <c r="AW4" s="302"/>
      <c r="AX4" s="302"/>
      <c r="AY4" s="80"/>
    </row>
    <row r="5" spans="1:51" ht="262.5">
      <c r="A5" s="81" t="s">
        <v>165</v>
      </c>
      <c r="B5" s="82" t="s">
        <v>454</v>
      </c>
      <c r="C5" s="82" t="s">
        <v>455</v>
      </c>
      <c r="D5" s="82" t="s">
        <v>242</v>
      </c>
      <c r="E5" s="82" t="s">
        <v>243</v>
      </c>
      <c r="F5" s="82" t="s">
        <v>244</v>
      </c>
      <c r="G5" s="82" t="s">
        <v>245</v>
      </c>
      <c r="H5" s="82" t="s">
        <v>246</v>
      </c>
      <c r="I5" s="82" t="s">
        <v>247</v>
      </c>
      <c r="J5" s="82" t="s">
        <v>248</v>
      </c>
      <c r="K5" s="82" t="s">
        <v>249</v>
      </c>
      <c r="L5" s="82" t="s">
        <v>454</v>
      </c>
      <c r="M5" s="82" t="s">
        <v>250</v>
      </c>
      <c r="N5" s="82" t="s">
        <v>251</v>
      </c>
      <c r="O5" s="82" t="s">
        <v>246</v>
      </c>
      <c r="P5" s="82" t="s">
        <v>252</v>
      </c>
      <c r="Q5" s="82" t="s">
        <v>454</v>
      </c>
      <c r="R5" s="82" t="s">
        <v>166</v>
      </c>
      <c r="S5" s="82" t="s">
        <v>253</v>
      </c>
      <c r="T5" s="82" t="s">
        <v>254</v>
      </c>
      <c r="U5" s="82" t="s">
        <v>255</v>
      </c>
      <c r="V5" s="82" t="s">
        <v>256</v>
      </c>
      <c r="W5" s="82" t="s">
        <v>21</v>
      </c>
      <c r="X5" s="82" t="s">
        <v>22</v>
      </c>
      <c r="Y5" s="82" t="s">
        <v>23</v>
      </c>
      <c r="Z5" s="82" t="s">
        <v>24</v>
      </c>
      <c r="AA5" s="82" t="s">
        <v>25</v>
      </c>
      <c r="AB5" s="82" t="s">
        <v>26</v>
      </c>
      <c r="AC5" s="82" t="s">
        <v>27</v>
      </c>
      <c r="AD5" s="82" t="s">
        <v>28</v>
      </c>
      <c r="AE5" s="82" t="s">
        <v>29</v>
      </c>
      <c r="AF5" s="82" t="s">
        <v>30</v>
      </c>
      <c r="AG5" s="82" t="s">
        <v>31</v>
      </c>
      <c r="AH5" s="82" t="s">
        <v>32</v>
      </c>
      <c r="AI5" s="82" t="s">
        <v>33</v>
      </c>
      <c r="AJ5" s="82" t="s">
        <v>34</v>
      </c>
      <c r="AK5" s="82" t="s">
        <v>35</v>
      </c>
      <c r="AL5" s="82" t="s">
        <v>36</v>
      </c>
      <c r="AM5" s="82" t="s">
        <v>37</v>
      </c>
      <c r="AN5" s="82" t="s">
        <v>38</v>
      </c>
      <c r="AO5" s="82" t="s">
        <v>39</v>
      </c>
      <c r="AP5" s="82" t="s">
        <v>40</v>
      </c>
      <c r="AQ5" s="82" t="s">
        <v>41</v>
      </c>
      <c r="AR5" s="82" t="s">
        <v>454</v>
      </c>
      <c r="AS5" s="82" t="s">
        <v>455</v>
      </c>
      <c r="AT5" s="82" t="s">
        <v>246</v>
      </c>
      <c r="AU5" s="82" t="s">
        <v>249</v>
      </c>
      <c r="AV5" s="82" t="s">
        <v>454</v>
      </c>
      <c r="AW5" s="82" t="s">
        <v>42</v>
      </c>
      <c r="AX5" s="82" t="s">
        <v>252</v>
      </c>
      <c r="AY5" s="80"/>
    </row>
    <row r="6" spans="1:51" ht="15.75" customHeight="1">
      <c r="A6" s="80"/>
      <c r="B6" s="300" t="s">
        <v>43</v>
      </c>
      <c r="C6" s="300"/>
      <c r="D6" s="300"/>
      <c r="E6" s="300"/>
      <c r="F6" s="300"/>
      <c r="G6" s="300"/>
      <c r="H6" s="300"/>
      <c r="I6" s="300"/>
      <c r="J6" s="300"/>
      <c r="K6" s="300"/>
      <c r="L6" s="300" t="s">
        <v>43</v>
      </c>
      <c r="M6" s="300"/>
      <c r="N6" s="300"/>
      <c r="O6" s="300"/>
      <c r="P6" s="300"/>
      <c r="Q6" s="300" t="s">
        <v>43</v>
      </c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 t="s">
        <v>43</v>
      </c>
      <c r="AN6" s="300"/>
      <c r="AO6" s="300"/>
      <c r="AP6" s="300"/>
      <c r="AQ6" s="300"/>
      <c r="AR6" s="300" t="s">
        <v>43</v>
      </c>
      <c r="AS6" s="300"/>
      <c r="AT6" s="300"/>
      <c r="AU6" s="300"/>
      <c r="AV6" s="300" t="s">
        <v>43</v>
      </c>
      <c r="AW6" s="300"/>
      <c r="AX6" s="300"/>
      <c r="AY6" s="301" t="s">
        <v>178</v>
      </c>
    </row>
    <row r="7" spans="1:51" ht="12.75">
      <c r="A7" s="86">
        <v>1</v>
      </c>
      <c r="B7" s="85">
        <v>2</v>
      </c>
      <c r="C7" s="85">
        <v>3</v>
      </c>
      <c r="D7" s="85">
        <v>4</v>
      </c>
      <c r="E7" s="86">
        <v>5</v>
      </c>
      <c r="F7" s="85">
        <v>6</v>
      </c>
      <c r="G7" s="85">
        <v>7</v>
      </c>
      <c r="H7" s="85">
        <v>8</v>
      </c>
      <c r="I7" s="86">
        <v>9</v>
      </c>
      <c r="J7" s="85">
        <v>10</v>
      </c>
      <c r="K7" s="85">
        <v>11</v>
      </c>
      <c r="L7" s="85">
        <v>12</v>
      </c>
      <c r="M7" s="86">
        <v>13</v>
      </c>
      <c r="N7" s="85">
        <v>14</v>
      </c>
      <c r="O7" s="85">
        <v>15</v>
      </c>
      <c r="P7" s="85">
        <v>16</v>
      </c>
      <c r="Q7" s="86">
        <v>17</v>
      </c>
      <c r="R7" s="85">
        <v>18</v>
      </c>
      <c r="S7" s="85">
        <v>19</v>
      </c>
      <c r="T7" s="85">
        <v>20</v>
      </c>
      <c r="U7" s="86">
        <v>21</v>
      </c>
      <c r="V7" s="85">
        <v>22</v>
      </c>
      <c r="W7" s="85">
        <v>23</v>
      </c>
      <c r="X7" s="85">
        <v>24</v>
      </c>
      <c r="Y7" s="86">
        <v>25</v>
      </c>
      <c r="Z7" s="85">
        <v>26</v>
      </c>
      <c r="AA7" s="85">
        <v>27</v>
      </c>
      <c r="AB7" s="85">
        <v>28</v>
      </c>
      <c r="AC7" s="86">
        <v>29</v>
      </c>
      <c r="AD7" s="85">
        <v>30</v>
      </c>
      <c r="AE7" s="85">
        <v>31</v>
      </c>
      <c r="AF7" s="85">
        <v>32</v>
      </c>
      <c r="AG7" s="86">
        <v>33</v>
      </c>
      <c r="AH7" s="85">
        <v>34</v>
      </c>
      <c r="AI7" s="85">
        <v>35</v>
      </c>
      <c r="AJ7" s="85">
        <v>36</v>
      </c>
      <c r="AK7" s="86">
        <v>37</v>
      </c>
      <c r="AL7" s="85">
        <v>38</v>
      </c>
      <c r="AM7" s="85">
        <v>39</v>
      </c>
      <c r="AN7" s="85">
        <v>40</v>
      </c>
      <c r="AO7" s="86">
        <v>41</v>
      </c>
      <c r="AP7" s="85">
        <v>42</v>
      </c>
      <c r="AQ7" s="85">
        <v>43</v>
      </c>
      <c r="AR7" s="85">
        <v>44</v>
      </c>
      <c r="AS7" s="86">
        <v>45</v>
      </c>
      <c r="AT7" s="85">
        <v>46</v>
      </c>
      <c r="AU7" s="85">
        <v>47</v>
      </c>
      <c r="AV7" s="85">
        <v>48</v>
      </c>
      <c r="AW7" s="86">
        <v>49</v>
      </c>
      <c r="AX7" s="85">
        <v>50</v>
      </c>
      <c r="AY7" s="301"/>
    </row>
    <row r="8" spans="1:51" ht="15.75">
      <c r="A8" s="83" t="s">
        <v>167</v>
      </c>
      <c r="B8" s="79" t="e">
        <f>план!#REF!</f>
        <v>#REF!</v>
      </c>
      <c r="C8" s="79" t="e">
        <f>план!#REF!</f>
        <v>#REF!</v>
      </c>
      <c r="D8" s="79" t="e">
        <f>план!#REF!</f>
        <v>#REF!</v>
      </c>
      <c r="E8" s="79" t="e">
        <f>план!#REF!</f>
        <v>#REF!</v>
      </c>
      <c r="F8" s="79" t="e">
        <f>план!#REF!</f>
        <v>#REF!</v>
      </c>
      <c r="G8" s="79" t="e">
        <f>план!#REF!</f>
        <v>#REF!</v>
      </c>
      <c r="H8" s="79" t="e">
        <f>план!#REF!</f>
        <v>#REF!</v>
      </c>
      <c r="I8" s="79" t="e">
        <f>план!#REF!</f>
        <v>#REF!</v>
      </c>
      <c r="J8" s="79" t="e">
        <f>план!#REF!</f>
        <v>#REF!</v>
      </c>
      <c r="K8" s="79" t="e">
        <f>план!#REF!</f>
        <v>#REF!</v>
      </c>
      <c r="L8" s="79" t="e">
        <f>план!#REF!</f>
        <v>#REF!</v>
      </c>
      <c r="M8" s="79" t="e">
        <f>план!#REF!</f>
        <v>#REF!</v>
      </c>
      <c r="N8" s="79" t="e">
        <f>план!#REF!</f>
        <v>#REF!</v>
      </c>
      <c r="O8" s="79" t="e">
        <f>план!#REF!</f>
        <v>#REF!</v>
      </c>
      <c r="P8" s="79" t="e">
        <f>план!#REF!</f>
        <v>#REF!</v>
      </c>
      <c r="Q8" s="79" t="e">
        <f>план!#REF!</f>
        <v>#REF!</v>
      </c>
      <c r="R8" s="79" t="e">
        <f>план!#REF!</f>
        <v>#REF!</v>
      </c>
      <c r="S8" s="79" t="e">
        <f>план!#REF!</f>
        <v>#REF!</v>
      </c>
      <c r="T8" s="79" t="e">
        <f>план!#REF!</f>
        <v>#REF!</v>
      </c>
      <c r="U8" s="79" t="e">
        <f>план!#REF!</f>
        <v>#REF!</v>
      </c>
      <c r="V8" s="79" t="e">
        <f>план!#REF!</f>
        <v>#REF!</v>
      </c>
      <c r="W8" s="79" t="e">
        <f>план!#REF!</f>
        <v>#REF!</v>
      </c>
      <c r="X8" s="79" t="e">
        <f>план!#REF!</f>
        <v>#REF!</v>
      </c>
      <c r="Y8" s="79" t="e">
        <f>план!#REF!</f>
        <v>#REF!</v>
      </c>
      <c r="Z8" s="79" t="e">
        <f>план!#REF!</f>
        <v>#REF!</v>
      </c>
      <c r="AA8" s="79" t="e">
        <f>план!#REF!</f>
        <v>#REF!</v>
      </c>
      <c r="AB8" s="79" t="e">
        <f>план!#REF!</f>
        <v>#REF!</v>
      </c>
      <c r="AC8" s="79" t="e">
        <f>план!#REF!</f>
        <v>#REF!</v>
      </c>
      <c r="AD8" s="79" t="e">
        <f>план!#REF!</f>
        <v>#REF!</v>
      </c>
      <c r="AE8" s="79" t="e">
        <f>план!#REF!</f>
        <v>#REF!</v>
      </c>
      <c r="AF8" s="79" t="e">
        <f>план!#REF!</f>
        <v>#REF!</v>
      </c>
      <c r="AG8" s="79" t="e">
        <f>план!#REF!</f>
        <v>#REF!</v>
      </c>
      <c r="AH8" s="79" t="e">
        <f>план!#REF!</f>
        <v>#REF!</v>
      </c>
      <c r="AI8" s="79" t="e">
        <f>план!#REF!</f>
        <v>#REF!</v>
      </c>
      <c r="AJ8" s="79" t="e">
        <f>план!#REF!</f>
        <v>#REF!</v>
      </c>
      <c r="AK8" s="79" t="e">
        <f>план!#REF!</f>
        <v>#REF!</v>
      </c>
      <c r="AL8" s="79" t="e">
        <f>план!#REF!</f>
        <v>#REF!</v>
      </c>
      <c r="AM8" s="79" t="e">
        <f>план!#REF!</f>
        <v>#REF!</v>
      </c>
      <c r="AN8" s="79" t="e">
        <f>план!#REF!</f>
        <v>#REF!</v>
      </c>
      <c r="AO8" s="79" t="e">
        <f>план!#REF!</f>
        <v>#REF!</v>
      </c>
      <c r="AP8" s="79" t="e">
        <f>план!#REF!</f>
        <v>#REF!</v>
      </c>
      <c r="AQ8" s="79" t="e">
        <f>план!#REF!</f>
        <v>#REF!</v>
      </c>
      <c r="AR8" s="79" t="e">
        <f>план!#REF!</f>
        <v>#REF!</v>
      </c>
      <c r="AS8" s="79" t="e">
        <f>план!#REF!</f>
        <v>#REF!</v>
      </c>
      <c r="AT8" s="79" t="e">
        <f>план!#REF!</f>
        <v>#REF!</v>
      </c>
      <c r="AU8" s="79" t="e">
        <f>план!#REF!</f>
        <v>#REF!</v>
      </c>
      <c r="AV8" s="79" t="e">
        <f>план!#REF!</f>
        <v>#REF!</v>
      </c>
      <c r="AW8" s="79" t="e">
        <f>план!#REF!</f>
        <v>#REF!</v>
      </c>
      <c r="AX8" s="79" t="e">
        <f>план!#REF!</f>
        <v>#REF!</v>
      </c>
      <c r="AY8" s="79" t="e">
        <f>SUM(B8:AX8)</f>
        <v>#REF!</v>
      </c>
    </row>
    <row r="9" spans="1:51" ht="15.75">
      <c r="A9" s="83" t="s">
        <v>168</v>
      </c>
      <c r="B9" s="79" t="e">
        <f>план!#REF!</f>
        <v>#REF!</v>
      </c>
      <c r="C9" s="79" t="e">
        <f>план!#REF!</f>
        <v>#REF!</v>
      </c>
      <c r="D9" s="79" t="e">
        <f>план!#REF!</f>
        <v>#REF!</v>
      </c>
      <c r="E9" s="79" t="e">
        <f>план!#REF!</f>
        <v>#REF!</v>
      </c>
      <c r="F9" s="79" t="e">
        <f>план!#REF!</f>
        <v>#REF!</v>
      </c>
      <c r="G9" s="79" t="e">
        <f>план!#REF!</f>
        <v>#REF!</v>
      </c>
      <c r="H9" s="79" t="e">
        <f>план!#REF!</f>
        <v>#REF!</v>
      </c>
      <c r="I9" s="79" t="e">
        <f>план!#REF!</f>
        <v>#REF!</v>
      </c>
      <c r="J9" s="79" t="e">
        <f>план!#REF!</f>
        <v>#REF!</v>
      </c>
      <c r="K9" s="79" t="e">
        <f>план!#REF!</f>
        <v>#REF!</v>
      </c>
      <c r="L9" s="79" t="e">
        <f>план!#REF!</f>
        <v>#REF!</v>
      </c>
      <c r="M9" s="79" t="e">
        <f>план!#REF!</f>
        <v>#REF!</v>
      </c>
      <c r="N9" s="79" t="e">
        <f>план!#REF!</f>
        <v>#REF!</v>
      </c>
      <c r="O9" s="79" t="e">
        <f>план!#REF!</f>
        <v>#REF!</v>
      </c>
      <c r="P9" s="79" t="e">
        <f>план!#REF!</f>
        <v>#REF!</v>
      </c>
      <c r="Q9" s="79" t="e">
        <f>план!#REF!</f>
        <v>#REF!</v>
      </c>
      <c r="R9" s="79" t="e">
        <f>план!#REF!</f>
        <v>#REF!</v>
      </c>
      <c r="S9" s="79" t="e">
        <f>план!#REF!</f>
        <v>#REF!</v>
      </c>
      <c r="T9" s="79" t="e">
        <f>план!#REF!</f>
        <v>#REF!</v>
      </c>
      <c r="U9" s="79" t="e">
        <f>план!#REF!</f>
        <v>#REF!</v>
      </c>
      <c r="V9" s="79" t="e">
        <f>план!#REF!</f>
        <v>#REF!</v>
      </c>
      <c r="W9" s="79" t="e">
        <f>план!#REF!</f>
        <v>#REF!</v>
      </c>
      <c r="X9" s="79" t="e">
        <f>план!#REF!</f>
        <v>#REF!</v>
      </c>
      <c r="Y9" s="79" t="e">
        <f>план!#REF!</f>
        <v>#REF!</v>
      </c>
      <c r="Z9" s="79" t="e">
        <f>план!#REF!</f>
        <v>#REF!</v>
      </c>
      <c r="AA9" s="79" t="e">
        <f>план!#REF!</f>
        <v>#REF!</v>
      </c>
      <c r="AB9" s="79" t="e">
        <f>план!#REF!</f>
        <v>#REF!</v>
      </c>
      <c r="AC9" s="79" t="e">
        <f>план!#REF!</f>
        <v>#REF!</v>
      </c>
      <c r="AD9" s="79" t="e">
        <f>план!#REF!</f>
        <v>#REF!</v>
      </c>
      <c r="AE9" s="79" t="e">
        <f>план!#REF!</f>
        <v>#REF!</v>
      </c>
      <c r="AF9" s="79" t="e">
        <f>план!#REF!</f>
        <v>#REF!</v>
      </c>
      <c r="AG9" s="79" t="e">
        <f>план!#REF!</f>
        <v>#REF!</v>
      </c>
      <c r="AH9" s="79" t="e">
        <f>план!#REF!</f>
        <v>#REF!</v>
      </c>
      <c r="AI9" s="79" t="e">
        <f>план!#REF!</f>
        <v>#REF!</v>
      </c>
      <c r="AJ9" s="79" t="e">
        <f>план!#REF!</f>
        <v>#REF!</v>
      </c>
      <c r="AK9" s="79" t="e">
        <f>план!#REF!</f>
        <v>#REF!</v>
      </c>
      <c r="AL9" s="79" t="e">
        <f>план!#REF!</f>
        <v>#REF!</v>
      </c>
      <c r="AM9" s="79" t="e">
        <f>план!#REF!</f>
        <v>#REF!</v>
      </c>
      <c r="AN9" s="79" t="e">
        <f>план!#REF!</f>
        <v>#REF!</v>
      </c>
      <c r="AO9" s="79" t="e">
        <f>план!#REF!</f>
        <v>#REF!</v>
      </c>
      <c r="AP9" s="79" t="e">
        <f>план!#REF!</f>
        <v>#REF!</v>
      </c>
      <c r="AQ9" s="79" t="e">
        <f>план!#REF!</f>
        <v>#REF!</v>
      </c>
      <c r="AR9" s="79" t="e">
        <f>план!#REF!</f>
        <v>#REF!</v>
      </c>
      <c r="AS9" s="79" t="e">
        <f>план!#REF!</f>
        <v>#REF!</v>
      </c>
      <c r="AT9" s="79" t="e">
        <f>план!#REF!</f>
        <v>#REF!</v>
      </c>
      <c r="AU9" s="79" t="e">
        <f>план!#REF!</f>
        <v>#REF!</v>
      </c>
      <c r="AV9" s="79" t="e">
        <f>план!#REF!</f>
        <v>#REF!</v>
      </c>
      <c r="AW9" s="79" t="e">
        <f>план!#REF!</f>
        <v>#REF!</v>
      </c>
      <c r="AX9" s="79" t="e">
        <f>план!#REF!</f>
        <v>#REF!</v>
      </c>
      <c r="AY9" s="79" t="e">
        <f>SUM(B9:AX9)</f>
        <v>#REF!</v>
      </c>
    </row>
    <row r="10" spans="1:51" ht="15.75">
      <c r="A10" s="83" t="s">
        <v>169</v>
      </c>
      <c r="B10" s="79" t="e">
        <f>план!#REF!</f>
        <v>#REF!</v>
      </c>
      <c r="C10" s="79" t="e">
        <f>план!#REF!</f>
        <v>#REF!</v>
      </c>
      <c r="D10" s="79" t="e">
        <f>план!#REF!</f>
        <v>#REF!</v>
      </c>
      <c r="E10" s="79" t="e">
        <f>план!#REF!</f>
        <v>#REF!</v>
      </c>
      <c r="F10" s="79" t="e">
        <f>план!#REF!</f>
        <v>#REF!</v>
      </c>
      <c r="G10" s="79" t="e">
        <f>план!#REF!</f>
        <v>#REF!</v>
      </c>
      <c r="H10" s="79" t="e">
        <f>план!#REF!</f>
        <v>#REF!</v>
      </c>
      <c r="I10" s="79" t="e">
        <f>план!#REF!</f>
        <v>#REF!</v>
      </c>
      <c r="J10" s="79" t="e">
        <f>план!#REF!</f>
        <v>#REF!</v>
      </c>
      <c r="K10" s="79" t="e">
        <f>план!#REF!</f>
        <v>#REF!</v>
      </c>
      <c r="L10" s="79" t="e">
        <f>план!#REF!</f>
        <v>#REF!</v>
      </c>
      <c r="M10" s="79" t="e">
        <f>план!#REF!</f>
        <v>#REF!</v>
      </c>
      <c r="N10" s="79" t="e">
        <f>план!#REF!</f>
        <v>#REF!</v>
      </c>
      <c r="O10" s="79" t="e">
        <f>план!#REF!</f>
        <v>#REF!</v>
      </c>
      <c r="P10" s="79" t="e">
        <f>план!#REF!</f>
        <v>#REF!</v>
      </c>
      <c r="Q10" s="79" t="e">
        <f>план!#REF!</f>
        <v>#REF!</v>
      </c>
      <c r="R10" s="79" t="e">
        <f>план!#REF!</f>
        <v>#REF!</v>
      </c>
      <c r="S10" s="79" t="e">
        <f>план!#REF!</f>
        <v>#REF!</v>
      </c>
      <c r="T10" s="79" t="e">
        <f>план!#REF!</f>
        <v>#REF!</v>
      </c>
      <c r="U10" s="79" t="e">
        <f>план!#REF!</f>
        <v>#REF!</v>
      </c>
      <c r="V10" s="79" t="e">
        <f>план!#REF!</f>
        <v>#REF!</v>
      </c>
      <c r="W10" s="79" t="e">
        <f>план!#REF!</f>
        <v>#REF!</v>
      </c>
      <c r="X10" s="79" t="e">
        <f>план!#REF!</f>
        <v>#REF!</v>
      </c>
      <c r="Y10" s="79" t="e">
        <f>план!#REF!</f>
        <v>#REF!</v>
      </c>
      <c r="Z10" s="79" t="e">
        <f>план!#REF!</f>
        <v>#REF!</v>
      </c>
      <c r="AA10" s="79" t="e">
        <f>план!#REF!</f>
        <v>#REF!</v>
      </c>
      <c r="AB10" s="79" t="e">
        <f>план!#REF!</f>
        <v>#REF!</v>
      </c>
      <c r="AC10" s="79" t="e">
        <f>план!#REF!</f>
        <v>#REF!</v>
      </c>
      <c r="AD10" s="79" t="e">
        <f>план!#REF!</f>
        <v>#REF!</v>
      </c>
      <c r="AE10" s="79" t="e">
        <f>план!#REF!</f>
        <v>#REF!</v>
      </c>
      <c r="AF10" s="79" t="e">
        <f>план!#REF!</f>
        <v>#REF!</v>
      </c>
      <c r="AG10" s="79" t="e">
        <f>план!#REF!</f>
        <v>#REF!</v>
      </c>
      <c r="AH10" s="79" t="e">
        <f>план!#REF!</f>
        <v>#REF!</v>
      </c>
      <c r="AI10" s="79" t="e">
        <f>план!#REF!</f>
        <v>#REF!</v>
      </c>
      <c r="AJ10" s="79" t="e">
        <f>план!#REF!</f>
        <v>#REF!</v>
      </c>
      <c r="AK10" s="79" t="e">
        <f>план!#REF!</f>
        <v>#REF!</v>
      </c>
      <c r="AL10" s="79" t="e">
        <f>план!#REF!</f>
        <v>#REF!</v>
      </c>
      <c r="AM10" s="79" t="e">
        <f>план!#REF!</f>
        <v>#REF!</v>
      </c>
      <c r="AN10" s="79" t="e">
        <f>план!#REF!</f>
        <v>#REF!</v>
      </c>
      <c r="AO10" s="79" t="e">
        <f>план!#REF!</f>
        <v>#REF!</v>
      </c>
      <c r="AP10" s="79" t="e">
        <f>план!#REF!</f>
        <v>#REF!</v>
      </c>
      <c r="AQ10" s="79" t="e">
        <f>план!#REF!</f>
        <v>#REF!</v>
      </c>
      <c r="AR10" s="79" t="e">
        <f>план!#REF!</f>
        <v>#REF!</v>
      </c>
      <c r="AS10" s="79" t="e">
        <f>план!#REF!</f>
        <v>#REF!</v>
      </c>
      <c r="AT10" s="79" t="e">
        <f>план!#REF!</f>
        <v>#REF!</v>
      </c>
      <c r="AU10" s="79" t="e">
        <f>план!#REF!</f>
        <v>#REF!</v>
      </c>
      <c r="AV10" s="79" t="e">
        <f>план!#REF!</f>
        <v>#REF!</v>
      </c>
      <c r="AW10" s="79" t="e">
        <f>план!#REF!</f>
        <v>#REF!</v>
      </c>
      <c r="AX10" s="79" t="e">
        <f>план!#REF!</f>
        <v>#REF!</v>
      </c>
      <c r="AY10" s="79" t="e">
        <f aca="true" t="shared" si="0" ref="AY10:AY18">SUM(B10:AX10)</f>
        <v>#REF!</v>
      </c>
    </row>
    <row r="11" spans="1:51" ht="15.75">
      <c r="A11" s="83" t="s">
        <v>170</v>
      </c>
      <c r="B11" s="79" t="e">
        <f>план!#REF!</f>
        <v>#REF!</v>
      </c>
      <c r="C11" s="79" t="e">
        <f>план!#REF!</f>
        <v>#REF!</v>
      </c>
      <c r="D11" s="79" t="e">
        <f>план!#REF!</f>
        <v>#REF!</v>
      </c>
      <c r="E11" s="79" t="e">
        <f>план!#REF!</f>
        <v>#REF!</v>
      </c>
      <c r="F11" s="79" t="e">
        <f>план!#REF!</f>
        <v>#REF!</v>
      </c>
      <c r="G11" s="79" t="e">
        <f>план!#REF!</f>
        <v>#REF!</v>
      </c>
      <c r="H11" s="79" t="e">
        <f>план!#REF!</f>
        <v>#REF!</v>
      </c>
      <c r="I11" s="79" t="e">
        <f>план!#REF!</f>
        <v>#REF!</v>
      </c>
      <c r="J11" s="79" t="e">
        <f>план!#REF!</f>
        <v>#REF!</v>
      </c>
      <c r="K11" s="79" t="e">
        <f>план!#REF!</f>
        <v>#REF!</v>
      </c>
      <c r="L11" s="79" t="e">
        <f>план!#REF!</f>
        <v>#REF!</v>
      </c>
      <c r="M11" s="79" t="e">
        <f>план!#REF!</f>
        <v>#REF!</v>
      </c>
      <c r="N11" s="79" t="e">
        <f>план!#REF!</f>
        <v>#REF!</v>
      </c>
      <c r="O11" s="79" t="e">
        <f>план!#REF!</f>
        <v>#REF!</v>
      </c>
      <c r="P11" s="79" t="e">
        <f>план!#REF!</f>
        <v>#REF!</v>
      </c>
      <c r="Q11" s="79" t="e">
        <f>план!#REF!</f>
        <v>#REF!</v>
      </c>
      <c r="R11" s="79" t="e">
        <f>план!#REF!</f>
        <v>#REF!</v>
      </c>
      <c r="S11" s="79" t="e">
        <f>план!#REF!</f>
        <v>#REF!</v>
      </c>
      <c r="T11" s="79" t="e">
        <f>план!#REF!</f>
        <v>#REF!</v>
      </c>
      <c r="U11" s="79" t="e">
        <f>план!#REF!</f>
        <v>#REF!</v>
      </c>
      <c r="V11" s="79" t="e">
        <f>план!#REF!</f>
        <v>#REF!</v>
      </c>
      <c r="W11" s="79" t="e">
        <f>план!#REF!</f>
        <v>#REF!</v>
      </c>
      <c r="X11" s="79" t="e">
        <f>план!#REF!</f>
        <v>#REF!</v>
      </c>
      <c r="Y11" s="79" t="e">
        <f>план!#REF!</f>
        <v>#REF!</v>
      </c>
      <c r="Z11" s="79" t="e">
        <f>план!#REF!</f>
        <v>#REF!</v>
      </c>
      <c r="AA11" s="79" t="e">
        <f>план!#REF!</f>
        <v>#REF!</v>
      </c>
      <c r="AB11" s="79" t="e">
        <f>план!#REF!</f>
        <v>#REF!</v>
      </c>
      <c r="AC11" s="79" t="e">
        <f>план!#REF!</f>
        <v>#REF!</v>
      </c>
      <c r="AD11" s="79" t="e">
        <f>план!#REF!</f>
        <v>#REF!</v>
      </c>
      <c r="AE11" s="79" t="e">
        <f>план!#REF!</f>
        <v>#REF!</v>
      </c>
      <c r="AF11" s="79" t="e">
        <f>план!#REF!</f>
        <v>#REF!</v>
      </c>
      <c r="AG11" s="79" t="e">
        <f>план!#REF!</f>
        <v>#REF!</v>
      </c>
      <c r="AH11" s="79" t="e">
        <f>план!#REF!</f>
        <v>#REF!</v>
      </c>
      <c r="AI11" s="79" t="e">
        <f>план!#REF!</f>
        <v>#REF!</v>
      </c>
      <c r="AJ11" s="79" t="e">
        <f>план!#REF!</f>
        <v>#REF!</v>
      </c>
      <c r="AK11" s="79" t="e">
        <f>план!#REF!</f>
        <v>#REF!</v>
      </c>
      <c r="AL11" s="79" t="e">
        <f>план!#REF!</f>
        <v>#REF!</v>
      </c>
      <c r="AM11" s="79" t="e">
        <f>план!#REF!</f>
        <v>#REF!</v>
      </c>
      <c r="AN11" s="79" t="e">
        <f>план!#REF!</f>
        <v>#REF!</v>
      </c>
      <c r="AO11" s="79" t="e">
        <f>план!#REF!</f>
        <v>#REF!</v>
      </c>
      <c r="AP11" s="79" t="e">
        <f>план!#REF!</f>
        <v>#REF!</v>
      </c>
      <c r="AQ11" s="79" t="e">
        <f>план!#REF!</f>
        <v>#REF!</v>
      </c>
      <c r="AR11" s="79" t="e">
        <f>план!#REF!</f>
        <v>#REF!</v>
      </c>
      <c r="AS11" s="79" t="e">
        <f>план!#REF!</f>
        <v>#REF!</v>
      </c>
      <c r="AT11" s="79" t="e">
        <f>план!#REF!</f>
        <v>#REF!</v>
      </c>
      <c r="AU11" s="79" t="e">
        <f>план!#REF!</f>
        <v>#REF!</v>
      </c>
      <c r="AV11" s="79" t="e">
        <f>план!#REF!</f>
        <v>#REF!</v>
      </c>
      <c r="AW11" s="79" t="e">
        <f>план!#REF!</f>
        <v>#REF!</v>
      </c>
      <c r="AX11" s="79" t="e">
        <f>план!#REF!</f>
        <v>#REF!</v>
      </c>
      <c r="AY11" s="79" t="e">
        <f t="shared" si="0"/>
        <v>#REF!</v>
      </c>
    </row>
    <row r="12" spans="1:51" ht="15.75">
      <c r="A12" s="83" t="s">
        <v>171</v>
      </c>
      <c r="B12" s="79" t="e">
        <f>план!#REF!</f>
        <v>#REF!</v>
      </c>
      <c r="C12" s="79" t="e">
        <f>план!#REF!</f>
        <v>#REF!</v>
      </c>
      <c r="D12" s="79" t="e">
        <f>план!#REF!</f>
        <v>#REF!</v>
      </c>
      <c r="E12" s="79" t="e">
        <f>план!#REF!</f>
        <v>#REF!</v>
      </c>
      <c r="F12" s="79" t="e">
        <f>план!#REF!</f>
        <v>#REF!</v>
      </c>
      <c r="G12" s="79" t="e">
        <f>план!#REF!</f>
        <v>#REF!</v>
      </c>
      <c r="H12" s="79" t="e">
        <f>план!#REF!</f>
        <v>#REF!</v>
      </c>
      <c r="I12" s="79" t="e">
        <f>план!#REF!</f>
        <v>#REF!</v>
      </c>
      <c r="J12" s="79" t="e">
        <f>план!#REF!</f>
        <v>#REF!</v>
      </c>
      <c r="K12" s="79" t="e">
        <f>план!#REF!</f>
        <v>#REF!</v>
      </c>
      <c r="L12" s="79" t="e">
        <f>план!#REF!</f>
        <v>#REF!</v>
      </c>
      <c r="M12" s="79" t="e">
        <f>план!#REF!</f>
        <v>#REF!</v>
      </c>
      <c r="N12" s="79" t="e">
        <f>план!#REF!</f>
        <v>#REF!</v>
      </c>
      <c r="O12" s="79" t="e">
        <f>план!#REF!</f>
        <v>#REF!</v>
      </c>
      <c r="P12" s="79" t="e">
        <f>план!#REF!</f>
        <v>#REF!</v>
      </c>
      <c r="Q12" s="79" t="e">
        <f>план!#REF!</f>
        <v>#REF!</v>
      </c>
      <c r="R12" s="79" t="e">
        <f>план!#REF!</f>
        <v>#REF!</v>
      </c>
      <c r="S12" s="79" t="e">
        <f>план!#REF!</f>
        <v>#REF!</v>
      </c>
      <c r="T12" s="79" t="e">
        <f>план!#REF!</f>
        <v>#REF!</v>
      </c>
      <c r="U12" s="79" t="e">
        <f>план!#REF!</f>
        <v>#REF!</v>
      </c>
      <c r="V12" s="79" t="e">
        <f>план!#REF!</f>
        <v>#REF!</v>
      </c>
      <c r="W12" s="79" t="e">
        <f>план!#REF!</f>
        <v>#REF!</v>
      </c>
      <c r="X12" s="79" t="e">
        <f>план!#REF!</f>
        <v>#REF!</v>
      </c>
      <c r="Y12" s="79" t="e">
        <f>план!#REF!</f>
        <v>#REF!</v>
      </c>
      <c r="Z12" s="79" t="e">
        <f>план!#REF!</f>
        <v>#REF!</v>
      </c>
      <c r="AA12" s="79" t="e">
        <f>план!#REF!</f>
        <v>#REF!</v>
      </c>
      <c r="AB12" s="79" t="e">
        <f>план!#REF!</f>
        <v>#REF!</v>
      </c>
      <c r="AC12" s="79" t="e">
        <f>план!#REF!</f>
        <v>#REF!</v>
      </c>
      <c r="AD12" s="79" t="e">
        <f>план!#REF!</f>
        <v>#REF!</v>
      </c>
      <c r="AE12" s="79" t="e">
        <f>план!#REF!</f>
        <v>#REF!</v>
      </c>
      <c r="AF12" s="79" t="e">
        <f>план!#REF!</f>
        <v>#REF!</v>
      </c>
      <c r="AG12" s="79" t="e">
        <f>план!#REF!</f>
        <v>#REF!</v>
      </c>
      <c r="AH12" s="79" t="e">
        <f>план!#REF!</f>
        <v>#REF!</v>
      </c>
      <c r="AI12" s="79" t="e">
        <f>план!#REF!</f>
        <v>#REF!</v>
      </c>
      <c r="AJ12" s="79" t="e">
        <f>план!#REF!</f>
        <v>#REF!</v>
      </c>
      <c r="AK12" s="79" t="e">
        <f>план!#REF!</f>
        <v>#REF!</v>
      </c>
      <c r="AL12" s="79" t="e">
        <f>план!#REF!</f>
        <v>#REF!</v>
      </c>
      <c r="AM12" s="79" t="e">
        <f>план!#REF!</f>
        <v>#REF!</v>
      </c>
      <c r="AN12" s="79" t="e">
        <f>план!#REF!</f>
        <v>#REF!</v>
      </c>
      <c r="AO12" s="79" t="e">
        <f>план!#REF!</f>
        <v>#REF!</v>
      </c>
      <c r="AP12" s="79" t="e">
        <f>план!#REF!</f>
        <v>#REF!</v>
      </c>
      <c r="AQ12" s="79" t="e">
        <f>план!#REF!</f>
        <v>#REF!</v>
      </c>
      <c r="AR12" s="79" t="e">
        <f>план!#REF!</f>
        <v>#REF!</v>
      </c>
      <c r="AS12" s="79" t="e">
        <f>план!#REF!</f>
        <v>#REF!</v>
      </c>
      <c r="AT12" s="79" t="e">
        <f>план!#REF!</f>
        <v>#REF!</v>
      </c>
      <c r="AU12" s="79" t="e">
        <f>план!#REF!</f>
        <v>#REF!</v>
      </c>
      <c r="AV12" s="79" t="e">
        <f>план!#REF!</f>
        <v>#REF!</v>
      </c>
      <c r="AW12" s="79" t="e">
        <f>план!#REF!</f>
        <v>#REF!</v>
      </c>
      <c r="AX12" s="79" t="e">
        <f>план!#REF!</f>
        <v>#REF!</v>
      </c>
      <c r="AY12" s="79" t="e">
        <f t="shared" si="0"/>
        <v>#REF!</v>
      </c>
    </row>
    <row r="13" spans="1:51" ht="15.75">
      <c r="A13" s="83" t="s">
        <v>172</v>
      </c>
      <c r="B13" s="79" t="e">
        <f>план!#REF!</f>
        <v>#REF!</v>
      </c>
      <c r="C13" s="79" t="e">
        <f>план!#REF!</f>
        <v>#REF!</v>
      </c>
      <c r="D13" s="79" t="e">
        <f>план!#REF!</f>
        <v>#REF!</v>
      </c>
      <c r="E13" s="79" t="e">
        <f>план!#REF!</f>
        <v>#REF!</v>
      </c>
      <c r="F13" s="79" t="e">
        <f>план!#REF!</f>
        <v>#REF!</v>
      </c>
      <c r="G13" s="79" t="e">
        <f>план!#REF!</f>
        <v>#REF!</v>
      </c>
      <c r="H13" s="79" t="e">
        <f>план!#REF!</f>
        <v>#REF!</v>
      </c>
      <c r="I13" s="79" t="e">
        <f>план!#REF!</f>
        <v>#REF!</v>
      </c>
      <c r="J13" s="79" t="e">
        <f>план!#REF!</f>
        <v>#REF!</v>
      </c>
      <c r="K13" s="79" t="e">
        <f>план!#REF!</f>
        <v>#REF!</v>
      </c>
      <c r="L13" s="79" t="e">
        <f>план!#REF!</f>
        <v>#REF!</v>
      </c>
      <c r="M13" s="79" t="e">
        <f>план!#REF!</f>
        <v>#REF!</v>
      </c>
      <c r="N13" s="79" t="e">
        <f>план!#REF!</f>
        <v>#REF!</v>
      </c>
      <c r="O13" s="79" t="e">
        <f>план!#REF!</f>
        <v>#REF!</v>
      </c>
      <c r="P13" s="79" t="e">
        <f>план!#REF!</f>
        <v>#REF!</v>
      </c>
      <c r="Q13" s="79" t="e">
        <f>план!#REF!</f>
        <v>#REF!</v>
      </c>
      <c r="R13" s="79" t="e">
        <f>план!#REF!</f>
        <v>#REF!</v>
      </c>
      <c r="S13" s="79" t="e">
        <f>план!#REF!</f>
        <v>#REF!</v>
      </c>
      <c r="T13" s="79" t="e">
        <f>план!#REF!</f>
        <v>#REF!</v>
      </c>
      <c r="U13" s="79" t="e">
        <f>план!#REF!</f>
        <v>#REF!</v>
      </c>
      <c r="V13" s="79" t="e">
        <f>план!#REF!</f>
        <v>#REF!</v>
      </c>
      <c r="W13" s="79" t="e">
        <f>план!#REF!</f>
        <v>#REF!</v>
      </c>
      <c r="X13" s="79" t="e">
        <f>план!#REF!</f>
        <v>#REF!</v>
      </c>
      <c r="Y13" s="79" t="e">
        <f>план!#REF!</f>
        <v>#REF!</v>
      </c>
      <c r="Z13" s="79" t="e">
        <f>план!#REF!</f>
        <v>#REF!</v>
      </c>
      <c r="AA13" s="79" t="e">
        <f>план!#REF!</f>
        <v>#REF!</v>
      </c>
      <c r="AB13" s="79" t="e">
        <f>план!#REF!</f>
        <v>#REF!</v>
      </c>
      <c r="AC13" s="79" t="e">
        <f>план!#REF!</f>
        <v>#REF!</v>
      </c>
      <c r="AD13" s="79" t="e">
        <f>план!#REF!</f>
        <v>#REF!</v>
      </c>
      <c r="AE13" s="79" t="e">
        <f>план!#REF!</f>
        <v>#REF!</v>
      </c>
      <c r="AF13" s="79" t="e">
        <f>план!#REF!</f>
        <v>#REF!</v>
      </c>
      <c r="AG13" s="79" t="e">
        <f>план!#REF!</f>
        <v>#REF!</v>
      </c>
      <c r="AH13" s="79" t="e">
        <f>план!#REF!</f>
        <v>#REF!</v>
      </c>
      <c r="AI13" s="79" t="e">
        <f>план!#REF!</f>
        <v>#REF!</v>
      </c>
      <c r="AJ13" s="79" t="e">
        <f>план!#REF!</f>
        <v>#REF!</v>
      </c>
      <c r="AK13" s="79" t="e">
        <f>план!#REF!</f>
        <v>#REF!</v>
      </c>
      <c r="AL13" s="79" t="e">
        <f>план!#REF!</f>
        <v>#REF!</v>
      </c>
      <c r="AM13" s="79" t="e">
        <f>план!#REF!</f>
        <v>#REF!</v>
      </c>
      <c r="AN13" s="79" t="e">
        <f>план!#REF!</f>
        <v>#REF!</v>
      </c>
      <c r="AO13" s="79" t="e">
        <f>план!#REF!</f>
        <v>#REF!</v>
      </c>
      <c r="AP13" s="79" t="e">
        <f>план!#REF!</f>
        <v>#REF!</v>
      </c>
      <c r="AQ13" s="79" t="e">
        <f>план!#REF!</f>
        <v>#REF!</v>
      </c>
      <c r="AR13" s="79" t="e">
        <f>план!#REF!</f>
        <v>#REF!</v>
      </c>
      <c r="AS13" s="79" t="e">
        <f>план!#REF!</f>
        <v>#REF!</v>
      </c>
      <c r="AT13" s="79" t="e">
        <f>план!#REF!</f>
        <v>#REF!</v>
      </c>
      <c r="AU13" s="79" t="e">
        <f>план!#REF!</f>
        <v>#REF!</v>
      </c>
      <c r="AV13" s="79" t="e">
        <f>план!#REF!</f>
        <v>#REF!</v>
      </c>
      <c r="AW13" s="79" t="e">
        <f>план!#REF!</f>
        <v>#REF!</v>
      </c>
      <c r="AX13" s="79" t="e">
        <f>план!#REF!</f>
        <v>#REF!</v>
      </c>
      <c r="AY13" s="79" t="e">
        <f t="shared" si="0"/>
        <v>#REF!</v>
      </c>
    </row>
    <row r="14" spans="1:51" ht="15.75">
      <c r="A14" s="83" t="s">
        <v>173</v>
      </c>
      <c r="B14" s="79" t="e">
        <f>план!#REF!</f>
        <v>#REF!</v>
      </c>
      <c r="C14" s="79" t="e">
        <f>план!#REF!</f>
        <v>#REF!</v>
      </c>
      <c r="D14" s="79" t="e">
        <f>план!#REF!</f>
        <v>#REF!</v>
      </c>
      <c r="E14" s="79" t="e">
        <f>план!#REF!</f>
        <v>#REF!</v>
      </c>
      <c r="F14" s="79" t="e">
        <f>план!#REF!</f>
        <v>#REF!</v>
      </c>
      <c r="G14" s="79" t="e">
        <f>план!#REF!</f>
        <v>#REF!</v>
      </c>
      <c r="H14" s="79" t="e">
        <f>план!#REF!</f>
        <v>#REF!</v>
      </c>
      <c r="I14" s="79" t="e">
        <f>план!#REF!</f>
        <v>#REF!</v>
      </c>
      <c r="J14" s="79" t="e">
        <f>план!#REF!</f>
        <v>#REF!</v>
      </c>
      <c r="K14" s="79" t="e">
        <f>план!#REF!</f>
        <v>#REF!</v>
      </c>
      <c r="L14" s="79" t="e">
        <f>план!#REF!</f>
        <v>#REF!</v>
      </c>
      <c r="M14" s="79" t="e">
        <f>план!#REF!</f>
        <v>#REF!</v>
      </c>
      <c r="N14" s="79" t="e">
        <f>план!#REF!</f>
        <v>#REF!</v>
      </c>
      <c r="O14" s="79" t="e">
        <f>план!#REF!</f>
        <v>#REF!</v>
      </c>
      <c r="P14" s="79" t="e">
        <f>план!#REF!</f>
        <v>#REF!</v>
      </c>
      <c r="Q14" s="79" t="e">
        <f>план!#REF!</f>
        <v>#REF!</v>
      </c>
      <c r="R14" s="79" t="e">
        <f>план!#REF!</f>
        <v>#REF!</v>
      </c>
      <c r="S14" s="79" t="e">
        <f>план!#REF!</f>
        <v>#REF!</v>
      </c>
      <c r="T14" s="79" t="e">
        <f>план!#REF!</f>
        <v>#REF!</v>
      </c>
      <c r="U14" s="79" t="e">
        <f>план!#REF!</f>
        <v>#REF!</v>
      </c>
      <c r="V14" s="79" t="e">
        <f>план!#REF!</f>
        <v>#REF!</v>
      </c>
      <c r="W14" s="79" t="e">
        <f>план!#REF!</f>
        <v>#REF!</v>
      </c>
      <c r="X14" s="79" t="e">
        <f>план!#REF!</f>
        <v>#REF!</v>
      </c>
      <c r="Y14" s="79" t="e">
        <f>план!#REF!</f>
        <v>#REF!</v>
      </c>
      <c r="Z14" s="79" t="e">
        <f>план!#REF!</f>
        <v>#REF!</v>
      </c>
      <c r="AA14" s="79" t="e">
        <f>план!#REF!</f>
        <v>#REF!</v>
      </c>
      <c r="AB14" s="79" t="e">
        <f>план!#REF!</f>
        <v>#REF!</v>
      </c>
      <c r="AC14" s="79" t="e">
        <f>план!#REF!</f>
        <v>#REF!</v>
      </c>
      <c r="AD14" s="79" t="e">
        <f>план!#REF!</f>
        <v>#REF!</v>
      </c>
      <c r="AE14" s="79" t="e">
        <f>план!#REF!</f>
        <v>#REF!</v>
      </c>
      <c r="AF14" s="79" t="e">
        <f>план!#REF!</f>
        <v>#REF!</v>
      </c>
      <c r="AG14" s="79" t="e">
        <f>план!#REF!</f>
        <v>#REF!</v>
      </c>
      <c r="AH14" s="79" t="e">
        <f>план!#REF!</f>
        <v>#REF!</v>
      </c>
      <c r="AI14" s="79" t="e">
        <f>план!#REF!</f>
        <v>#REF!</v>
      </c>
      <c r="AJ14" s="79" t="e">
        <f>план!#REF!</f>
        <v>#REF!</v>
      </c>
      <c r="AK14" s="79" t="e">
        <f>план!#REF!</f>
        <v>#REF!</v>
      </c>
      <c r="AL14" s="79" t="e">
        <f>план!#REF!</f>
        <v>#REF!</v>
      </c>
      <c r="AM14" s="79" t="e">
        <f>план!#REF!</f>
        <v>#REF!</v>
      </c>
      <c r="AN14" s="79" t="e">
        <f>план!#REF!</f>
        <v>#REF!</v>
      </c>
      <c r="AO14" s="79" t="e">
        <f>план!#REF!</f>
        <v>#REF!</v>
      </c>
      <c r="AP14" s="79" t="e">
        <f>план!#REF!</f>
        <v>#REF!</v>
      </c>
      <c r="AQ14" s="79" t="e">
        <f>план!#REF!</f>
        <v>#REF!</v>
      </c>
      <c r="AR14" s="79" t="e">
        <f>план!#REF!</f>
        <v>#REF!</v>
      </c>
      <c r="AS14" s="79" t="e">
        <f>план!#REF!</f>
        <v>#REF!</v>
      </c>
      <c r="AT14" s="79" t="e">
        <f>план!#REF!</f>
        <v>#REF!</v>
      </c>
      <c r="AU14" s="79" t="e">
        <f>план!#REF!</f>
        <v>#REF!</v>
      </c>
      <c r="AV14" s="79" t="e">
        <f>план!#REF!</f>
        <v>#REF!</v>
      </c>
      <c r="AW14" s="79" t="e">
        <f>план!#REF!</f>
        <v>#REF!</v>
      </c>
      <c r="AX14" s="79" t="e">
        <f>план!#REF!</f>
        <v>#REF!</v>
      </c>
      <c r="AY14" s="79" t="e">
        <f t="shared" si="0"/>
        <v>#REF!</v>
      </c>
    </row>
    <row r="15" spans="1:51" ht="15.75">
      <c r="A15" s="83" t="s">
        <v>174</v>
      </c>
      <c r="B15" s="79" t="e">
        <f>план!#REF!</f>
        <v>#REF!</v>
      </c>
      <c r="C15" s="79" t="e">
        <f>план!#REF!</f>
        <v>#REF!</v>
      </c>
      <c r="D15" s="79" t="e">
        <f>план!#REF!</f>
        <v>#REF!</v>
      </c>
      <c r="E15" s="79" t="e">
        <f>план!#REF!</f>
        <v>#REF!</v>
      </c>
      <c r="F15" s="79" t="e">
        <f>план!#REF!</f>
        <v>#REF!</v>
      </c>
      <c r="G15" s="79" t="e">
        <f>план!#REF!</f>
        <v>#REF!</v>
      </c>
      <c r="H15" s="79" t="e">
        <f>план!#REF!</f>
        <v>#REF!</v>
      </c>
      <c r="I15" s="79" t="e">
        <f>план!#REF!</f>
        <v>#REF!</v>
      </c>
      <c r="J15" s="79" t="e">
        <f>план!#REF!</f>
        <v>#REF!</v>
      </c>
      <c r="K15" s="79" t="e">
        <f>план!#REF!</f>
        <v>#REF!</v>
      </c>
      <c r="L15" s="79" t="e">
        <f>план!#REF!</f>
        <v>#REF!</v>
      </c>
      <c r="M15" s="79" t="e">
        <f>план!#REF!</f>
        <v>#REF!</v>
      </c>
      <c r="N15" s="79" t="e">
        <f>план!#REF!</f>
        <v>#REF!</v>
      </c>
      <c r="O15" s="79" t="e">
        <f>план!#REF!</f>
        <v>#REF!</v>
      </c>
      <c r="P15" s="79" t="e">
        <f>план!#REF!</f>
        <v>#REF!</v>
      </c>
      <c r="Q15" s="79" t="e">
        <f>план!#REF!</f>
        <v>#REF!</v>
      </c>
      <c r="R15" s="79" t="e">
        <f>план!#REF!</f>
        <v>#REF!</v>
      </c>
      <c r="S15" s="79" t="e">
        <f>план!#REF!</f>
        <v>#REF!</v>
      </c>
      <c r="T15" s="79" t="e">
        <f>план!#REF!</f>
        <v>#REF!</v>
      </c>
      <c r="U15" s="79" t="e">
        <f>план!#REF!</f>
        <v>#REF!</v>
      </c>
      <c r="V15" s="79" t="e">
        <f>план!#REF!</f>
        <v>#REF!</v>
      </c>
      <c r="W15" s="79" t="e">
        <f>план!#REF!</f>
        <v>#REF!</v>
      </c>
      <c r="X15" s="79" t="e">
        <f>план!#REF!</f>
        <v>#REF!</v>
      </c>
      <c r="Y15" s="79" t="e">
        <f>план!#REF!</f>
        <v>#REF!</v>
      </c>
      <c r="Z15" s="79" t="e">
        <f>план!#REF!</f>
        <v>#REF!</v>
      </c>
      <c r="AA15" s="79" t="e">
        <f>план!#REF!</f>
        <v>#REF!</v>
      </c>
      <c r="AB15" s="79" t="e">
        <f>план!#REF!</f>
        <v>#REF!</v>
      </c>
      <c r="AC15" s="79" t="e">
        <f>план!#REF!</f>
        <v>#REF!</v>
      </c>
      <c r="AD15" s="79" t="e">
        <f>план!#REF!</f>
        <v>#REF!</v>
      </c>
      <c r="AE15" s="79" t="e">
        <f>план!#REF!</f>
        <v>#REF!</v>
      </c>
      <c r="AF15" s="79" t="e">
        <f>план!#REF!</f>
        <v>#REF!</v>
      </c>
      <c r="AG15" s="79" t="e">
        <f>план!#REF!</f>
        <v>#REF!</v>
      </c>
      <c r="AH15" s="79" t="e">
        <f>план!#REF!</f>
        <v>#REF!</v>
      </c>
      <c r="AI15" s="79" t="e">
        <f>план!#REF!</f>
        <v>#REF!</v>
      </c>
      <c r="AJ15" s="79" t="e">
        <f>план!#REF!</f>
        <v>#REF!</v>
      </c>
      <c r="AK15" s="79" t="e">
        <f>план!#REF!</f>
        <v>#REF!</v>
      </c>
      <c r="AL15" s="79" t="e">
        <f>план!#REF!</f>
        <v>#REF!</v>
      </c>
      <c r="AM15" s="79" t="e">
        <f>план!#REF!</f>
        <v>#REF!</v>
      </c>
      <c r="AN15" s="79" t="e">
        <f>план!#REF!</f>
        <v>#REF!</v>
      </c>
      <c r="AO15" s="79" t="e">
        <f>план!#REF!</f>
        <v>#REF!</v>
      </c>
      <c r="AP15" s="79" t="e">
        <f>план!#REF!</f>
        <v>#REF!</v>
      </c>
      <c r="AQ15" s="79" t="e">
        <f>план!#REF!</f>
        <v>#REF!</v>
      </c>
      <c r="AR15" s="79" t="e">
        <f>план!#REF!</f>
        <v>#REF!</v>
      </c>
      <c r="AS15" s="79" t="e">
        <f>план!#REF!</f>
        <v>#REF!</v>
      </c>
      <c r="AT15" s="79" t="e">
        <f>план!#REF!</f>
        <v>#REF!</v>
      </c>
      <c r="AU15" s="79" t="e">
        <f>план!#REF!</f>
        <v>#REF!</v>
      </c>
      <c r="AV15" s="79" t="e">
        <f>план!#REF!</f>
        <v>#REF!</v>
      </c>
      <c r="AW15" s="79" t="e">
        <f>план!#REF!</f>
        <v>#REF!</v>
      </c>
      <c r="AX15" s="79" t="e">
        <f>план!#REF!</f>
        <v>#REF!</v>
      </c>
      <c r="AY15" s="79" t="e">
        <f t="shared" si="0"/>
        <v>#REF!</v>
      </c>
    </row>
    <row r="16" spans="1:51" ht="15.75">
      <c r="A16" s="83" t="s">
        <v>175</v>
      </c>
      <c r="B16" s="79" t="e">
        <f>план!#REF!</f>
        <v>#REF!</v>
      </c>
      <c r="C16" s="79" t="e">
        <f>план!#REF!</f>
        <v>#REF!</v>
      </c>
      <c r="D16" s="79" t="e">
        <f>план!#REF!</f>
        <v>#REF!</v>
      </c>
      <c r="E16" s="79" t="e">
        <f>план!#REF!</f>
        <v>#REF!</v>
      </c>
      <c r="F16" s="79" t="e">
        <f>план!#REF!</f>
        <v>#REF!</v>
      </c>
      <c r="G16" s="79" t="e">
        <f>план!#REF!</f>
        <v>#REF!</v>
      </c>
      <c r="H16" s="79" t="e">
        <f>план!#REF!</f>
        <v>#REF!</v>
      </c>
      <c r="I16" s="79" t="e">
        <f>план!#REF!</f>
        <v>#REF!</v>
      </c>
      <c r="J16" s="79" t="e">
        <f>план!#REF!</f>
        <v>#REF!</v>
      </c>
      <c r="K16" s="79" t="e">
        <f>план!#REF!</f>
        <v>#REF!</v>
      </c>
      <c r="L16" s="79" t="e">
        <f>план!#REF!</f>
        <v>#REF!</v>
      </c>
      <c r="M16" s="79" t="e">
        <f>план!#REF!</f>
        <v>#REF!</v>
      </c>
      <c r="N16" s="79" t="e">
        <f>план!#REF!</f>
        <v>#REF!</v>
      </c>
      <c r="O16" s="79" t="e">
        <f>план!#REF!</f>
        <v>#REF!</v>
      </c>
      <c r="P16" s="79" t="e">
        <f>план!#REF!</f>
        <v>#REF!</v>
      </c>
      <c r="Q16" s="79" t="e">
        <f>план!#REF!</f>
        <v>#REF!</v>
      </c>
      <c r="R16" s="79" t="e">
        <f>план!#REF!</f>
        <v>#REF!</v>
      </c>
      <c r="S16" s="79" t="e">
        <f>план!#REF!</f>
        <v>#REF!</v>
      </c>
      <c r="T16" s="79" t="e">
        <f>план!#REF!</f>
        <v>#REF!</v>
      </c>
      <c r="U16" s="79" t="e">
        <f>план!#REF!</f>
        <v>#REF!</v>
      </c>
      <c r="V16" s="79" t="e">
        <f>план!#REF!</f>
        <v>#REF!</v>
      </c>
      <c r="W16" s="79" t="e">
        <f>план!#REF!</f>
        <v>#REF!</v>
      </c>
      <c r="X16" s="79" t="e">
        <f>план!#REF!</f>
        <v>#REF!</v>
      </c>
      <c r="Y16" s="79" t="e">
        <f>план!#REF!</f>
        <v>#REF!</v>
      </c>
      <c r="Z16" s="79" t="e">
        <f>план!#REF!</f>
        <v>#REF!</v>
      </c>
      <c r="AA16" s="79" t="e">
        <f>план!#REF!</f>
        <v>#REF!</v>
      </c>
      <c r="AB16" s="79" t="e">
        <f>план!#REF!</f>
        <v>#REF!</v>
      </c>
      <c r="AC16" s="79" t="e">
        <f>план!#REF!</f>
        <v>#REF!</v>
      </c>
      <c r="AD16" s="79" t="e">
        <f>план!#REF!</f>
        <v>#REF!</v>
      </c>
      <c r="AE16" s="79" t="e">
        <f>план!#REF!</f>
        <v>#REF!</v>
      </c>
      <c r="AF16" s="79" t="e">
        <f>план!#REF!</f>
        <v>#REF!</v>
      </c>
      <c r="AG16" s="79" t="e">
        <f>план!#REF!</f>
        <v>#REF!</v>
      </c>
      <c r="AH16" s="79" t="e">
        <f>план!#REF!</f>
        <v>#REF!</v>
      </c>
      <c r="AI16" s="79" t="e">
        <f>план!#REF!</f>
        <v>#REF!</v>
      </c>
      <c r="AJ16" s="79" t="e">
        <f>план!#REF!</f>
        <v>#REF!</v>
      </c>
      <c r="AK16" s="79" t="e">
        <f>план!#REF!</f>
        <v>#REF!</v>
      </c>
      <c r="AL16" s="79" t="e">
        <f>план!#REF!</f>
        <v>#REF!</v>
      </c>
      <c r="AM16" s="79" t="e">
        <f>план!#REF!</f>
        <v>#REF!</v>
      </c>
      <c r="AN16" s="79" t="e">
        <f>план!#REF!</f>
        <v>#REF!</v>
      </c>
      <c r="AO16" s="79" t="e">
        <f>план!#REF!</f>
        <v>#REF!</v>
      </c>
      <c r="AP16" s="79" t="e">
        <f>план!#REF!</f>
        <v>#REF!</v>
      </c>
      <c r="AQ16" s="79" t="e">
        <f>план!#REF!</f>
        <v>#REF!</v>
      </c>
      <c r="AR16" s="79" t="e">
        <f>план!#REF!</f>
        <v>#REF!</v>
      </c>
      <c r="AS16" s="79" t="e">
        <f>план!#REF!</f>
        <v>#REF!</v>
      </c>
      <c r="AT16" s="79" t="e">
        <f>план!#REF!</f>
        <v>#REF!</v>
      </c>
      <c r="AU16" s="79" t="e">
        <f>план!#REF!</f>
        <v>#REF!</v>
      </c>
      <c r="AV16" s="79" t="e">
        <f>план!#REF!</f>
        <v>#REF!</v>
      </c>
      <c r="AW16" s="79" t="e">
        <f>план!#REF!</f>
        <v>#REF!</v>
      </c>
      <c r="AX16" s="79" t="e">
        <f>план!#REF!</f>
        <v>#REF!</v>
      </c>
      <c r="AY16" s="79" t="e">
        <f t="shared" si="0"/>
        <v>#REF!</v>
      </c>
    </row>
    <row r="17" spans="1:51" ht="15.75">
      <c r="A17" s="83" t="s">
        <v>176</v>
      </c>
      <c r="B17" s="79" t="e">
        <f>план!#REF!</f>
        <v>#REF!</v>
      </c>
      <c r="C17" s="79" t="e">
        <f>план!#REF!</f>
        <v>#REF!</v>
      </c>
      <c r="D17" s="79" t="e">
        <f>план!#REF!</f>
        <v>#REF!</v>
      </c>
      <c r="E17" s="79" t="e">
        <f>план!#REF!</f>
        <v>#REF!</v>
      </c>
      <c r="F17" s="79" t="e">
        <f>план!#REF!</f>
        <v>#REF!</v>
      </c>
      <c r="G17" s="79" t="e">
        <f>план!#REF!</f>
        <v>#REF!</v>
      </c>
      <c r="H17" s="79" t="e">
        <f>план!#REF!</f>
        <v>#REF!</v>
      </c>
      <c r="I17" s="79" t="e">
        <f>план!#REF!</f>
        <v>#REF!</v>
      </c>
      <c r="J17" s="79" t="e">
        <f>план!#REF!</f>
        <v>#REF!</v>
      </c>
      <c r="K17" s="79" t="e">
        <f>план!#REF!</f>
        <v>#REF!</v>
      </c>
      <c r="L17" s="79" t="e">
        <f>план!#REF!</f>
        <v>#REF!</v>
      </c>
      <c r="M17" s="79" t="e">
        <f>план!#REF!</f>
        <v>#REF!</v>
      </c>
      <c r="N17" s="79" t="e">
        <f>план!#REF!</f>
        <v>#REF!</v>
      </c>
      <c r="O17" s="79" t="e">
        <f>план!#REF!</f>
        <v>#REF!</v>
      </c>
      <c r="P17" s="79" t="e">
        <f>план!#REF!</f>
        <v>#REF!</v>
      </c>
      <c r="Q17" s="79" t="e">
        <f>план!#REF!</f>
        <v>#REF!</v>
      </c>
      <c r="R17" s="79" t="e">
        <f>план!#REF!</f>
        <v>#REF!</v>
      </c>
      <c r="S17" s="79" t="e">
        <f>план!#REF!</f>
        <v>#REF!</v>
      </c>
      <c r="T17" s="79" t="e">
        <f>план!#REF!</f>
        <v>#REF!</v>
      </c>
      <c r="U17" s="79" t="e">
        <f>план!#REF!</f>
        <v>#REF!</v>
      </c>
      <c r="V17" s="79" t="e">
        <f>план!#REF!</f>
        <v>#REF!</v>
      </c>
      <c r="W17" s="79" t="e">
        <f>план!#REF!</f>
        <v>#REF!</v>
      </c>
      <c r="X17" s="79" t="e">
        <f>план!#REF!</f>
        <v>#REF!</v>
      </c>
      <c r="Y17" s="79" t="e">
        <f>план!#REF!</f>
        <v>#REF!</v>
      </c>
      <c r="Z17" s="79" t="e">
        <f>план!#REF!</f>
        <v>#REF!</v>
      </c>
      <c r="AA17" s="79" t="e">
        <f>план!#REF!</f>
        <v>#REF!</v>
      </c>
      <c r="AB17" s="79" t="e">
        <f>план!#REF!</f>
        <v>#REF!</v>
      </c>
      <c r="AC17" s="79" t="e">
        <f>план!#REF!</f>
        <v>#REF!</v>
      </c>
      <c r="AD17" s="79" t="e">
        <f>план!#REF!</f>
        <v>#REF!</v>
      </c>
      <c r="AE17" s="79" t="e">
        <f>план!#REF!</f>
        <v>#REF!</v>
      </c>
      <c r="AF17" s="79" t="e">
        <f>план!#REF!</f>
        <v>#REF!</v>
      </c>
      <c r="AG17" s="79" t="e">
        <f>план!#REF!</f>
        <v>#REF!</v>
      </c>
      <c r="AH17" s="79" t="e">
        <f>план!#REF!</f>
        <v>#REF!</v>
      </c>
      <c r="AI17" s="79" t="e">
        <f>план!#REF!</f>
        <v>#REF!</v>
      </c>
      <c r="AJ17" s="79" t="e">
        <f>план!#REF!</f>
        <v>#REF!</v>
      </c>
      <c r="AK17" s="79" t="e">
        <f>план!#REF!</f>
        <v>#REF!</v>
      </c>
      <c r="AL17" s="79" t="e">
        <f>план!#REF!</f>
        <v>#REF!</v>
      </c>
      <c r="AM17" s="79" t="e">
        <f>план!#REF!</f>
        <v>#REF!</v>
      </c>
      <c r="AN17" s="79" t="e">
        <f>план!#REF!</f>
        <v>#REF!</v>
      </c>
      <c r="AO17" s="79" t="e">
        <f>план!#REF!</f>
        <v>#REF!</v>
      </c>
      <c r="AP17" s="79" t="e">
        <f>план!#REF!</f>
        <v>#REF!</v>
      </c>
      <c r="AQ17" s="79" t="e">
        <f>план!#REF!</f>
        <v>#REF!</v>
      </c>
      <c r="AR17" s="79" t="e">
        <f>план!#REF!</f>
        <v>#REF!</v>
      </c>
      <c r="AS17" s="79" t="e">
        <f>план!#REF!</f>
        <v>#REF!</v>
      </c>
      <c r="AT17" s="79" t="e">
        <f>план!#REF!</f>
        <v>#REF!</v>
      </c>
      <c r="AU17" s="79" t="e">
        <f>план!#REF!</f>
        <v>#REF!</v>
      </c>
      <c r="AV17" s="79" t="e">
        <f>план!#REF!</f>
        <v>#REF!</v>
      </c>
      <c r="AW17" s="79" t="e">
        <f>план!#REF!</f>
        <v>#REF!</v>
      </c>
      <c r="AX17" s="79" t="e">
        <f>план!#REF!</f>
        <v>#REF!</v>
      </c>
      <c r="AY17" s="79" t="e">
        <f t="shared" si="0"/>
        <v>#REF!</v>
      </c>
    </row>
    <row r="18" spans="1:51" ht="15.75">
      <c r="A18" s="84" t="s">
        <v>177</v>
      </c>
      <c r="B18" s="79" t="e">
        <f>SUM(B8:B17)</f>
        <v>#REF!</v>
      </c>
      <c r="C18" s="79" t="e">
        <f aca="true" t="shared" si="1" ref="C18:AX18">SUM(C8:C17)</f>
        <v>#REF!</v>
      </c>
      <c r="D18" s="79" t="e">
        <f t="shared" si="1"/>
        <v>#REF!</v>
      </c>
      <c r="E18" s="79" t="e">
        <f t="shared" si="1"/>
        <v>#REF!</v>
      </c>
      <c r="F18" s="79" t="e">
        <f t="shared" si="1"/>
        <v>#REF!</v>
      </c>
      <c r="G18" s="79" t="e">
        <f t="shared" si="1"/>
        <v>#REF!</v>
      </c>
      <c r="H18" s="79" t="e">
        <f t="shared" si="1"/>
        <v>#REF!</v>
      </c>
      <c r="I18" s="79" t="e">
        <f t="shared" si="1"/>
        <v>#REF!</v>
      </c>
      <c r="J18" s="79" t="e">
        <f t="shared" si="1"/>
        <v>#REF!</v>
      </c>
      <c r="K18" s="79" t="e">
        <f t="shared" si="1"/>
        <v>#REF!</v>
      </c>
      <c r="L18" s="79" t="e">
        <f t="shared" si="1"/>
        <v>#REF!</v>
      </c>
      <c r="M18" s="79" t="e">
        <f t="shared" si="1"/>
        <v>#REF!</v>
      </c>
      <c r="N18" s="79" t="e">
        <f t="shared" si="1"/>
        <v>#REF!</v>
      </c>
      <c r="O18" s="79" t="e">
        <f t="shared" si="1"/>
        <v>#REF!</v>
      </c>
      <c r="P18" s="79" t="e">
        <f t="shared" si="1"/>
        <v>#REF!</v>
      </c>
      <c r="Q18" s="79" t="e">
        <f t="shared" si="1"/>
        <v>#REF!</v>
      </c>
      <c r="R18" s="79" t="e">
        <f t="shared" si="1"/>
        <v>#REF!</v>
      </c>
      <c r="S18" s="79" t="e">
        <f t="shared" si="1"/>
        <v>#REF!</v>
      </c>
      <c r="T18" s="79" t="e">
        <f t="shared" si="1"/>
        <v>#REF!</v>
      </c>
      <c r="U18" s="79" t="e">
        <f t="shared" si="1"/>
        <v>#REF!</v>
      </c>
      <c r="V18" s="79" t="e">
        <f t="shared" si="1"/>
        <v>#REF!</v>
      </c>
      <c r="W18" s="79" t="e">
        <f t="shared" si="1"/>
        <v>#REF!</v>
      </c>
      <c r="X18" s="79" t="e">
        <f t="shared" si="1"/>
        <v>#REF!</v>
      </c>
      <c r="Y18" s="79" t="e">
        <f t="shared" si="1"/>
        <v>#REF!</v>
      </c>
      <c r="Z18" s="79" t="e">
        <f t="shared" si="1"/>
        <v>#REF!</v>
      </c>
      <c r="AA18" s="79" t="e">
        <f t="shared" si="1"/>
        <v>#REF!</v>
      </c>
      <c r="AB18" s="79" t="e">
        <f t="shared" si="1"/>
        <v>#REF!</v>
      </c>
      <c r="AC18" s="79" t="e">
        <f t="shared" si="1"/>
        <v>#REF!</v>
      </c>
      <c r="AD18" s="79" t="e">
        <f t="shared" si="1"/>
        <v>#REF!</v>
      </c>
      <c r="AE18" s="79" t="e">
        <f t="shared" si="1"/>
        <v>#REF!</v>
      </c>
      <c r="AF18" s="79" t="e">
        <f t="shared" si="1"/>
        <v>#REF!</v>
      </c>
      <c r="AG18" s="79" t="e">
        <f t="shared" si="1"/>
        <v>#REF!</v>
      </c>
      <c r="AH18" s="79" t="e">
        <f t="shared" si="1"/>
        <v>#REF!</v>
      </c>
      <c r="AI18" s="79" t="e">
        <f t="shared" si="1"/>
        <v>#REF!</v>
      </c>
      <c r="AJ18" s="79" t="e">
        <f t="shared" si="1"/>
        <v>#REF!</v>
      </c>
      <c r="AK18" s="79" t="e">
        <f t="shared" si="1"/>
        <v>#REF!</v>
      </c>
      <c r="AL18" s="79" t="e">
        <f t="shared" si="1"/>
        <v>#REF!</v>
      </c>
      <c r="AM18" s="79" t="e">
        <f t="shared" si="1"/>
        <v>#REF!</v>
      </c>
      <c r="AN18" s="79" t="e">
        <f t="shared" si="1"/>
        <v>#REF!</v>
      </c>
      <c r="AO18" s="79" t="e">
        <f t="shared" si="1"/>
        <v>#REF!</v>
      </c>
      <c r="AP18" s="79" t="e">
        <f t="shared" si="1"/>
        <v>#REF!</v>
      </c>
      <c r="AQ18" s="79" t="e">
        <f t="shared" si="1"/>
        <v>#REF!</v>
      </c>
      <c r="AR18" s="79" t="e">
        <f t="shared" si="1"/>
        <v>#REF!</v>
      </c>
      <c r="AS18" s="79" t="e">
        <f t="shared" si="1"/>
        <v>#REF!</v>
      </c>
      <c r="AT18" s="79" t="e">
        <f t="shared" si="1"/>
        <v>#REF!</v>
      </c>
      <c r="AU18" s="79" t="e">
        <f t="shared" si="1"/>
        <v>#REF!</v>
      </c>
      <c r="AV18" s="79" t="e">
        <f t="shared" si="1"/>
        <v>#REF!</v>
      </c>
      <c r="AW18" s="79" t="e">
        <f t="shared" si="1"/>
        <v>#REF!</v>
      </c>
      <c r="AX18" s="79" t="e">
        <f t="shared" si="1"/>
        <v>#REF!</v>
      </c>
      <c r="AY18" s="79" t="e">
        <f t="shared" si="0"/>
        <v>#REF!</v>
      </c>
    </row>
  </sheetData>
  <sheetProtection/>
  <mergeCells count="14">
    <mergeCell ref="B6:K6"/>
    <mergeCell ref="L6:P6"/>
    <mergeCell ref="Q6:AL6"/>
    <mergeCell ref="AM6:AQ6"/>
    <mergeCell ref="AR6:AU6"/>
    <mergeCell ref="AV6:AX6"/>
    <mergeCell ref="AY6:AY7"/>
    <mergeCell ref="AV4:AX4"/>
    <mergeCell ref="AR4:AU4"/>
    <mergeCell ref="A2:AO2"/>
    <mergeCell ref="B4:K4"/>
    <mergeCell ref="L4:P4"/>
    <mergeCell ref="Q4:AL4"/>
    <mergeCell ref="AM4:AQ4"/>
  </mergeCells>
  <conditionalFormatting sqref="B6 L6">
    <cfRule type="cellIs" priority="1" dxfId="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9"/>
  <sheetViews>
    <sheetView zoomScale="85" zoomScaleNormal="85" zoomScalePageLayoutView="0" workbookViewId="0" topLeftCell="A1">
      <selection activeCell="H10" sqref="H10"/>
    </sheetView>
  </sheetViews>
  <sheetFormatPr defaultColWidth="9.00390625" defaultRowHeight="12.75"/>
  <cols>
    <col min="1" max="1" width="26.125" style="0" customWidth="1"/>
    <col min="2" max="2" width="12.625" style="0" customWidth="1"/>
    <col min="3" max="3" width="17.125" style="0" customWidth="1"/>
    <col min="4" max="4" width="12.125" style="0" customWidth="1"/>
    <col min="5" max="5" width="24.25390625" style="0" hidden="1" customWidth="1"/>
    <col min="6" max="6" width="15.625" style="0" hidden="1" customWidth="1"/>
    <col min="7" max="7" width="16.625" style="0" customWidth="1"/>
    <col min="8" max="8" width="20.625" style="0" customWidth="1"/>
    <col min="9" max="10" width="17.00390625" style="0" customWidth="1"/>
    <col min="11" max="11" width="21.25390625" style="0" customWidth="1"/>
    <col min="12" max="13" width="4.125" style="0" customWidth="1"/>
    <col min="14" max="14" width="6.625" style="0" bestFit="1" customWidth="1"/>
    <col min="15" max="15" width="5.875" style="0" bestFit="1" customWidth="1"/>
    <col min="16" max="16" width="3.875" style="0" customWidth="1"/>
    <col min="17" max="19" width="5.25390625" style="0" bestFit="1" customWidth="1"/>
    <col min="20" max="20" width="4.125" style="0" bestFit="1" customWidth="1"/>
    <col min="21" max="23" width="5.25390625" style="0" bestFit="1" customWidth="1"/>
    <col min="24" max="24" width="3.625" style="0" bestFit="1" customWidth="1"/>
    <col min="25" max="26" width="5.25390625" style="0" bestFit="1" customWidth="1"/>
    <col min="27" max="28" width="4.75390625" style="0" customWidth="1"/>
    <col min="29" max="31" width="5.25390625" style="0" bestFit="1" customWidth="1"/>
    <col min="32" max="32" width="4.25390625" style="0" customWidth="1"/>
    <col min="33" max="34" width="5.25390625" style="0" bestFit="1" customWidth="1"/>
    <col min="35" max="35" width="7.125" style="0" bestFit="1" customWidth="1"/>
    <col min="36" max="36" width="5.25390625" style="0" bestFit="1" customWidth="1"/>
    <col min="37" max="37" width="4.75390625" style="0" customWidth="1"/>
    <col min="38" max="38" width="5.875" style="0" bestFit="1" customWidth="1"/>
    <col min="39" max="40" width="6.625" style="0" bestFit="1" customWidth="1"/>
    <col min="41" max="41" width="4.25390625" style="0" customWidth="1"/>
    <col min="42" max="42" width="5.00390625" style="0" customWidth="1"/>
    <col min="43" max="43" width="6.625" style="0" bestFit="1" customWidth="1"/>
    <col min="44" max="44" width="5.25390625" style="0" customWidth="1"/>
    <col min="45" max="45" width="5.25390625" style="0" bestFit="1" customWidth="1"/>
    <col min="46" max="46" width="3.625" style="0" customWidth="1"/>
    <col min="47" max="47" width="5.875" style="0" bestFit="1" customWidth="1"/>
    <col min="48" max="49" width="4.875" style="0" customWidth="1"/>
    <col min="50" max="50" width="6.625" style="0" bestFit="1" customWidth="1"/>
    <col min="51" max="51" width="8.00390625" style="0" bestFit="1" customWidth="1"/>
  </cols>
  <sheetData>
    <row r="1" spans="1:43" ht="18" customHeight="1">
      <c r="A1" s="311" t="s">
        <v>512</v>
      </c>
      <c r="B1" s="311"/>
      <c r="C1" s="311"/>
      <c r="D1" s="311"/>
      <c r="E1" s="312"/>
      <c r="F1" s="312"/>
      <c r="G1" s="312"/>
      <c r="H1" s="312"/>
      <c r="I1" s="312"/>
      <c r="J1" s="312"/>
      <c r="K1" s="312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</row>
    <row r="2" spans="1:43" ht="12.75">
      <c r="A2" s="194"/>
      <c r="B2" s="194"/>
      <c r="C2" s="194"/>
      <c r="D2" s="194"/>
      <c r="E2" s="195"/>
      <c r="F2" s="195"/>
      <c r="G2" s="195"/>
      <c r="H2" s="195"/>
      <c r="I2" s="195"/>
      <c r="J2" s="195"/>
      <c r="K2" s="195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</row>
    <row r="3" spans="1:43" ht="72" customHeight="1">
      <c r="A3" s="196" t="s">
        <v>493</v>
      </c>
      <c r="B3" s="197" t="s">
        <v>494</v>
      </c>
      <c r="C3" s="197" t="s">
        <v>495</v>
      </c>
      <c r="D3" s="197" t="s">
        <v>496</v>
      </c>
      <c r="E3" s="197" t="s">
        <v>497</v>
      </c>
      <c r="F3" s="197" t="s">
        <v>498</v>
      </c>
      <c r="G3" s="197" t="s">
        <v>284</v>
      </c>
      <c r="H3" s="197" t="s">
        <v>285</v>
      </c>
      <c r="I3" s="197" t="s">
        <v>286</v>
      </c>
      <c r="J3" s="197" t="s">
        <v>499</v>
      </c>
      <c r="K3" s="197" t="s">
        <v>500</v>
      </c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</row>
    <row r="4" spans="1:51" ht="24" customHeight="1">
      <c r="A4" s="80" t="s">
        <v>501</v>
      </c>
      <c r="B4" s="80">
        <v>52</v>
      </c>
      <c r="C4" s="80">
        <v>31</v>
      </c>
      <c r="D4" s="80">
        <f>SUM(B4:C4)</f>
        <v>83</v>
      </c>
      <c r="E4" s="80">
        <v>15</v>
      </c>
      <c r="F4" s="80">
        <v>23</v>
      </c>
      <c r="G4" s="80">
        <v>48</v>
      </c>
      <c r="H4" s="80">
        <v>3</v>
      </c>
      <c r="I4" s="80">
        <f>G4+H4</f>
        <v>51</v>
      </c>
      <c r="J4" s="80">
        <v>18</v>
      </c>
      <c r="K4" s="198">
        <f>D4/J4</f>
        <v>4.611111111111111</v>
      </c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302"/>
      <c r="AS4" s="302"/>
      <c r="AT4" s="302"/>
      <c r="AU4" s="302"/>
      <c r="AV4" s="302"/>
      <c r="AW4" s="302"/>
      <c r="AX4" s="302"/>
      <c r="AY4" s="80"/>
    </row>
    <row r="5" spans="1:51" ht="24" customHeight="1">
      <c r="A5" s="80" t="s">
        <v>502</v>
      </c>
      <c r="B5" s="80">
        <v>6</v>
      </c>
      <c r="C5" s="80">
        <v>3</v>
      </c>
      <c r="D5" s="80">
        <f>SUM(B5:C5)</f>
        <v>9</v>
      </c>
      <c r="E5" s="80">
        <v>2</v>
      </c>
      <c r="F5" s="80">
        <v>4</v>
      </c>
      <c r="G5" s="80">
        <v>4</v>
      </c>
      <c r="H5" s="80"/>
      <c r="I5" s="80">
        <f aca="true" t="shared" si="0" ref="I5:I13">G5+H5</f>
        <v>4</v>
      </c>
      <c r="J5" s="80">
        <f>E5+F5</f>
        <v>6</v>
      </c>
      <c r="K5" s="198">
        <f>D5/J5</f>
        <v>1.5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82"/>
      <c r="AS5" s="82"/>
      <c r="AT5" s="82"/>
      <c r="AU5" s="82"/>
      <c r="AV5" s="82"/>
      <c r="AW5" s="82"/>
      <c r="AX5" s="82"/>
      <c r="AY5" s="80"/>
    </row>
    <row r="6" spans="1:51" ht="24" customHeight="1">
      <c r="A6" s="199" t="s">
        <v>503</v>
      </c>
      <c r="B6" s="80">
        <v>3</v>
      </c>
      <c r="C6" s="80">
        <v>3</v>
      </c>
      <c r="D6" s="80">
        <f aca="true" t="shared" si="1" ref="D6:D13">SUM(B6:C6)</f>
        <v>6</v>
      </c>
      <c r="E6" s="80"/>
      <c r="F6" s="80">
        <v>2</v>
      </c>
      <c r="G6" s="80">
        <v>2</v>
      </c>
      <c r="H6" s="80">
        <v>1</v>
      </c>
      <c r="I6" s="80">
        <f t="shared" si="0"/>
        <v>3</v>
      </c>
      <c r="J6" s="80">
        <f aca="true" t="shared" si="2" ref="J6:J12">E6+F6</f>
        <v>2</v>
      </c>
      <c r="K6" s="198">
        <f aca="true" t="shared" si="3" ref="K6:K14">D6/J6</f>
        <v>3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300"/>
      <c r="AS6" s="300"/>
      <c r="AT6" s="300"/>
      <c r="AU6" s="300"/>
      <c r="AV6" s="300"/>
      <c r="AW6" s="300"/>
      <c r="AX6" s="300"/>
      <c r="AY6" s="301"/>
    </row>
    <row r="7" spans="1:51" ht="24" customHeight="1">
      <c r="A7" s="80" t="s">
        <v>504</v>
      </c>
      <c r="B7" s="80">
        <v>6</v>
      </c>
      <c r="C7" s="80">
        <v>6</v>
      </c>
      <c r="D7" s="80">
        <f t="shared" si="1"/>
        <v>12</v>
      </c>
      <c r="E7" s="80">
        <v>3</v>
      </c>
      <c r="F7" s="80">
        <v>4</v>
      </c>
      <c r="G7" s="80">
        <v>6</v>
      </c>
      <c r="H7" s="80">
        <v>1</v>
      </c>
      <c r="I7" s="80">
        <f t="shared" si="0"/>
        <v>7</v>
      </c>
      <c r="J7" s="80">
        <f t="shared" si="2"/>
        <v>7</v>
      </c>
      <c r="K7" s="198">
        <f t="shared" si="3"/>
        <v>1.7142857142857142</v>
      </c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85"/>
      <c r="AS7" s="86"/>
      <c r="AT7" s="85"/>
      <c r="AU7" s="85"/>
      <c r="AV7" s="85"/>
      <c r="AW7" s="86"/>
      <c r="AX7" s="85"/>
      <c r="AY7" s="301"/>
    </row>
    <row r="8" spans="1:51" ht="24" customHeight="1">
      <c r="A8" s="80" t="s">
        <v>505</v>
      </c>
      <c r="B8" s="80">
        <v>8</v>
      </c>
      <c r="C8" s="80">
        <v>4</v>
      </c>
      <c r="D8" s="80">
        <f t="shared" si="1"/>
        <v>12</v>
      </c>
      <c r="E8" s="80"/>
      <c r="F8" s="80">
        <v>3</v>
      </c>
      <c r="G8" s="80">
        <v>8</v>
      </c>
      <c r="H8" s="80"/>
      <c r="I8" s="80">
        <f t="shared" si="0"/>
        <v>8</v>
      </c>
      <c r="J8" s="80">
        <f t="shared" si="2"/>
        <v>3</v>
      </c>
      <c r="K8" s="198">
        <f t="shared" si="3"/>
        <v>4</v>
      </c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79"/>
      <c r="AS8" s="79"/>
      <c r="AT8" s="79"/>
      <c r="AU8" s="79"/>
      <c r="AV8" s="79"/>
      <c r="AW8" s="79"/>
      <c r="AX8" s="79"/>
      <c r="AY8" s="79"/>
    </row>
    <row r="9" spans="1:51" ht="24" customHeight="1">
      <c r="A9" s="80" t="s">
        <v>506</v>
      </c>
      <c r="B9" s="80">
        <v>6</v>
      </c>
      <c r="C9" s="80">
        <v>3</v>
      </c>
      <c r="D9" s="80">
        <f t="shared" si="1"/>
        <v>9</v>
      </c>
      <c r="E9" s="80">
        <v>2</v>
      </c>
      <c r="F9" s="80">
        <v>5</v>
      </c>
      <c r="G9" s="80">
        <v>6</v>
      </c>
      <c r="H9" s="80"/>
      <c r="I9" s="80">
        <f t="shared" si="0"/>
        <v>6</v>
      </c>
      <c r="J9" s="80">
        <v>3</v>
      </c>
      <c r="K9" s="198">
        <f t="shared" si="3"/>
        <v>3</v>
      </c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79"/>
      <c r="AS9" s="79"/>
      <c r="AT9" s="79"/>
      <c r="AU9" s="79"/>
      <c r="AV9" s="79"/>
      <c r="AW9" s="79"/>
      <c r="AX9" s="79"/>
      <c r="AY9" s="79"/>
    </row>
    <row r="10" spans="1:51" ht="24" customHeight="1">
      <c r="A10" s="80" t="s">
        <v>507</v>
      </c>
      <c r="B10" s="80">
        <v>2</v>
      </c>
      <c r="C10" s="80">
        <v>1</v>
      </c>
      <c r="D10" s="80">
        <f t="shared" si="1"/>
        <v>3</v>
      </c>
      <c r="E10" s="80"/>
      <c r="F10" s="80">
        <v>2</v>
      </c>
      <c r="G10" s="80">
        <v>2</v>
      </c>
      <c r="H10" s="80"/>
      <c r="I10" s="80">
        <f t="shared" si="0"/>
        <v>2</v>
      </c>
      <c r="J10" s="80">
        <v>1</v>
      </c>
      <c r="K10" s="198">
        <f t="shared" si="3"/>
        <v>3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79"/>
      <c r="AS10" s="79"/>
      <c r="AT10" s="79"/>
      <c r="AU10" s="79"/>
      <c r="AV10" s="79"/>
      <c r="AW10" s="79"/>
      <c r="AX10" s="79"/>
      <c r="AY10" s="79"/>
    </row>
    <row r="11" spans="1:51" ht="24" customHeight="1">
      <c r="A11" s="80" t="s">
        <v>508</v>
      </c>
      <c r="B11" s="80">
        <v>18</v>
      </c>
      <c r="C11" s="80">
        <v>8</v>
      </c>
      <c r="D11" s="80">
        <f t="shared" si="1"/>
        <v>26</v>
      </c>
      <c r="E11" s="80">
        <v>2</v>
      </c>
      <c r="F11" s="80">
        <v>2</v>
      </c>
      <c r="G11" s="80">
        <v>18</v>
      </c>
      <c r="H11" s="80">
        <v>7</v>
      </c>
      <c r="I11" s="80">
        <f t="shared" si="0"/>
        <v>25</v>
      </c>
      <c r="J11" s="80">
        <v>5</v>
      </c>
      <c r="K11" s="198">
        <f t="shared" si="3"/>
        <v>5.2</v>
      </c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79"/>
      <c r="AS11" s="79"/>
      <c r="AT11" s="79"/>
      <c r="AU11" s="79"/>
      <c r="AV11" s="79"/>
      <c r="AW11" s="79"/>
      <c r="AX11" s="79"/>
      <c r="AY11" s="79"/>
    </row>
    <row r="12" spans="1:51" ht="24" customHeight="1">
      <c r="A12" s="80" t="s">
        <v>509</v>
      </c>
      <c r="B12" s="80">
        <v>11</v>
      </c>
      <c r="C12" s="80">
        <v>5</v>
      </c>
      <c r="D12" s="80">
        <f t="shared" si="1"/>
        <v>16</v>
      </c>
      <c r="E12" s="80"/>
      <c r="F12" s="80">
        <v>4</v>
      </c>
      <c r="G12" s="80">
        <v>9</v>
      </c>
      <c r="H12" s="80">
        <v>1</v>
      </c>
      <c r="I12" s="80">
        <f t="shared" si="0"/>
        <v>10</v>
      </c>
      <c r="J12" s="80">
        <f t="shared" si="2"/>
        <v>4</v>
      </c>
      <c r="K12" s="198">
        <f t="shared" si="3"/>
        <v>4</v>
      </c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79"/>
      <c r="AS12" s="79"/>
      <c r="AT12" s="79"/>
      <c r="AU12" s="79"/>
      <c r="AV12" s="79"/>
      <c r="AW12" s="79"/>
      <c r="AX12" s="79"/>
      <c r="AY12" s="79"/>
    </row>
    <row r="13" spans="1:51" ht="24" customHeight="1">
      <c r="A13" s="80" t="s">
        <v>510</v>
      </c>
      <c r="B13" s="80">
        <v>6</v>
      </c>
      <c r="C13" s="80">
        <v>3</v>
      </c>
      <c r="D13" s="80">
        <f t="shared" si="1"/>
        <v>9</v>
      </c>
      <c r="E13" s="80">
        <v>2</v>
      </c>
      <c r="F13" s="80">
        <v>4</v>
      </c>
      <c r="G13" s="80">
        <v>6</v>
      </c>
      <c r="H13" s="80">
        <v>1</v>
      </c>
      <c r="I13" s="80">
        <f t="shared" si="0"/>
        <v>7</v>
      </c>
      <c r="J13" s="80">
        <v>3</v>
      </c>
      <c r="K13" s="198">
        <f t="shared" si="3"/>
        <v>3</v>
      </c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79"/>
      <c r="AS13" s="79"/>
      <c r="AT13" s="79"/>
      <c r="AU13" s="79"/>
      <c r="AV13" s="79"/>
      <c r="AW13" s="79"/>
      <c r="AX13" s="79"/>
      <c r="AY13" s="79"/>
    </row>
    <row r="14" spans="1:51" ht="15.75">
      <c r="A14" s="200" t="s">
        <v>511</v>
      </c>
      <c r="B14" s="200">
        <f>SUM(B4:B13)</f>
        <v>118</v>
      </c>
      <c r="C14" s="200">
        <f>SUM(C5:C13)</f>
        <v>36</v>
      </c>
      <c r="D14" s="200">
        <f>B14+C14</f>
        <v>154</v>
      </c>
      <c r="E14" s="200">
        <f>SUM(E5:E13)</f>
        <v>11</v>
      </c>
      <c r="F14" s="200">
        <f>SUM(F5:F13)</f>
        <v>30</v>
      </c>
      <c r="G14" s="200">
        <f>SUM(G4:G13)</f>
        <v>109</v>
      </c>
      <c r="H14" s="200">
        <f>SUM(H4:H13)</f>
        <v>14</v>
      </c>
      <c r="I14" s="200">
        <f>SUM(I4:I13)</f>
        <v>123</v>
      </c>
      <c r="J14" s="200">
        <f>SUM(J4:J13)</f>
        <v>52</v>
      </c>
      <c r="K14" s="201">
        <f t="shared" si="3"/>
        <v>2.9615384615384617</v>
      </c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79"/>
      <c r="AS14" s="79"/>
      <c r="AT14" s="79"/>
      <c r="AU14" s="79"/>
      <c r="AV14" s="79"/>
      <c r="AW14" s="79"/>
      <c r="AX14" s="79"/>
      <c r="AY14" s="79"/>
    </row>
    <row r="15" spans="1:51" ht="12.7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79"/>
      <c r="AS15" s="79"/>
      <c r="AT15" s="79"/>
      <c r="AU15" s="79"/>
      <c r="AV15" s="79"/>
      <c r="AW15" s="79"/>
      <c r="AX15" s="79"/>
      <c r="AY15" s="79"/>
    </row>
    <row r="16" spans="1:51" ht="12.7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79"/>
      <c r="AS16" s="79"/>
      <c r="AT16" s="79"/>
      <c r="AU16" s="79"/>
      <c r="AV16" s="79"/>
      <c r="AW16" s="79"/>
      <c r="AX16" s="79"/>
      <c r="AY16" s="79"/>
    </row>
    <row r="17" spans="1:51" ht="12.7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79"/>
      <c r="AS17" s="79"/>
      <c r="AT17" s="79"/>
      <c r="AU17" s="79"/>
      <c r="AV17" s="79"/>
      <c r="AW17" s="79"/>
      <c r="AX17" s="79"/>
      <c r="AY17" s="79"/>
    </row>
    <row r="18" spans="1:51" ht="12.7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79"/>
      <c r="AS18" s="79"/>
      <c r="AT18" s="79"/>
      <c r="AU18" s="79"/>
      <c r="AV18" s="79"/>
      <c r="AW18" s="79"/>
      <c r="AX18" s="79"/>
      <c r="AY18" s="79"/>
    </row>
    <row r="19" spans="1:43" ht="12.75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</row>
  </sheetData>
  <sheetProtection/>
  <mergeCells count="6">
    <mergeCell ref="A1:K1"/>
    <mergeCell ref="AR6:AU6"/>
    <mergeCell ref="AV6:AX6"/>
    <mergeCell ref="AY6:AY7"/>
    <mergeCell ref="AV4:AX4"/>
    <mergeCell ref="AR4:AU4"/>
  </mergeCells>
  <conditionalFormatting sqref="B6">
    <cfRule type="cellIs" priority="1" dxfId="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Mamrashev_VA</cp:lastModifiedBy>
  <cp:lastPrinted>2013-01-22T10:30:41Z</cp:lastPrinted>
  <dcterms:created xsi:type="dcterms:W3CDTF">2011-11-17T07:16:59Z</dcterms:created>
  <dcterms:modified xsi:type="dcterms:W3CDTF">2013-05-21T09:21:17Z</dcterms:modified>
  <cp:category/>
  <cp:version/>
  <cp:contentType/>
  <cp:contentStatus/>
</cp:coreProperties>
</file>