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  <sheet name="свод" sheetId="3" r:id="rId3"/>
    <sheet name="нагрузка" sheetId="4" r:id="rId4"/>
  </sheets>
  <definedNames>
    <definedName name="_xlnm._FilterDatabase" localSheetId="0" hidden="1">'план'!$A$6:$E$357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<sst xmlns="http://schemas.openxmlformats.org/spreadsheetml/2006/main" count="1377" uniqueCount="614">
  <si>
    <t>ИП Доронин Василий Владимирович, маральник</t>
  </si>
  <si>
    <t>территория</t>
  </si>
  <si>
    <t>ООО "Арафат"</t>
  </si>
  <si>
    <t>кафе</t>
  </si>
  <si>
    <t>Сельская администрация МО "Эликмонарское сельское поселение"</t>
  </si>
  <si>
    <t>админ. здание</t>
  </si>
  <si>
    <t>Сельская администрация МО "Чепошское сельское поселение"</t>
  </si>
  <si>
    <t>территория села</t>
  </si>
  <si>
    <t>ИП Асланян Вардан Юрьевич</t>
  </si>
  <si>
    <t>кафе "Ван",   гостиница, бассейн</t>
  </si>
  <si>
    <t>ИП Ачимова Наталья Ивановна</t>
  </si>
  <si>
    <t>магазин "Хозяйственные товары"</t>
  </si>
  <si>
    <t>ФГБОУ ВПО "Новосибирский государственный технический университет"</t>
  </si>
  <si>
    <t>объект пищеблок</t>
  </si>
  <si>
    <t>ИП Калов Артур Николаевич</t>
  </si>
  <si>
    <t>магазин "Мясной"</t>
  </si>
  <si>
    <t>ООО "Арида"</t>
  </si>
  <si>
    <t>б/отдыха</t>
  </si>
  <si>
    <t xml:space="preserve"> ООО "Мечта"</t>
  </si>
  <si>
    <t>ООО "Тихонькая"</t>
  </si>
  <si>
    <t>СПК "Абайский"</t>
  </si>
  <si>
    <t>ООО "В-Уймон"</t>
  </si>
  <si>
    <t>х/пекарня</t>
  </si>
  <si>
    <t>ООО "Анель-Е"</t>
  </si>
  <si>
    <t>ЛОУ при МОУ "Терктинская СОШ"</t>
  </si>
  <si>
    <t xml:space="preserve">Трифонов С.В, Таина А.А, Сартакова А.П </t>
  </si>
  <si>
    <t>ЛОУ при МОУ "Абайская ООШ"</t>
  </si>
  <si>
    <t>ЛОУ при МОУ "Банновская ООШ"</t>
  </si>
  <si>
    <t>Чемальский район</t>
  </si>
  <si>
    <t>Онгудайский район</t>
  </si>
  <si>
    <t>Улаганский район</t>
  </si>
  <si>
    <t>Усть-Коксинский район</t>
  </si>
  <si>
    <t>Усть-Канский район</t>
  </si>
  <si>
    <t>Кош-Агачский район</t>
  </si>
  <si>
    <t>Итого по РА</t>
  </si>
  <si>
    <t>Количество запланированных объектов на 2013 год</t>
  </si>
  <si>
    <t>Эдоков А.И</t>
  </si>
  <si>
    <t>Папитова Л.В. Тижина Н.В</t>
  </si>
  <si>
    <t xml:space="preserve">Крохина Малюкова </t>
  </si>
  <si>
    <t xml:space="preserve">чаще 1 раза в год
</t>
  </si>
  <si>
    <t>Иванов А.С. Мендешев А.П., Фомкина Л.Б.</t>
  </si>
  <si>
    <t xml:space="preserve">Иванова Н.Ю., Делова Н.А., Посеукова В.Г., </t>
  </si>
  <si>
    <t>ИП Тойлонова Н.В.</t>
  </si>
  <si>
    <t>кафе "Уч-Сюмер"</t>
  </si>
  <si>
    <t>ЛОУ при МБОУ Яконурской СОШ</t>
  </si>
  <si>
    <t>ИП Иванова М.Н</t>
  </si>
  <si>
    <t>ОАО "Усть-Канское ДРСУ"</t>
  </si>
  <si>
    <t>ИП Баданов Е.В</t>
  </si>
  <si>
    <t>ИП Молчоев С.А</t>
  </si>
  <si>
    <t>магазины</t>
  </si>
  <si>
    <t>А.С.Иванов, А.П.Мендешев, Л.Б.Фомкина</t>
  </si>
  <si>
    <t>Н.Ю.Иванова, Н.А.Делова, С.П.Сартакова, Т.Н.Крельтина</t>
  </si>
  <si>
    <t>ИП Кайгородов Михаил Викторович</t>
  </si>
  <si>
    <t>ООО "Аргут"</t>
  </si>
  <si>
    <t>Логинова Г.В.</t>
  </si>
  <si>
    <t>Администрация г. Горно-Алштайская</t>
  </si>
  <si>
    <t>31.06.2013</t>
  </si>
  <si>
    <t>Елсуков С.Ю.</t>
  </si>
  <si>
    <t>ООО "Подгорный  1"</t>
  </si>
  <si>
    <t>Старосвет Л. В.</t>
  </si>
  <si>
    <t xml:space="preserve">ИП Батумбаев </t>
  </si>
  <si>
    <t>ООО "Успех"</t>
  </si>
  <si>
    <t>ИП Башиева</t>
  </si>
  <si>
    <t>ООО "Алтайторг"</t>
  </si>
  <si>
    <t>ИП Ионов Р.В.</t>
  </si>
  <si>
    <t>ИП Бородина</t>
  </si>
  <si>
    <t>ООО "УК "Центральная"</t>
  </si>
  <si>
    <t>Зарубин И.В.</t>
  </si>
  <si>
    <t>ООО "Березка"</t>
  </si>
  <si>
    <t>ООО  "Цвет"</t>
  </si>
  <si>
    <t>ИП Медведева О.В</t>
  </si>
  <si>
    <t>Казанцева Н.А.</t>
  </si>
  <si>
    <t>ИП Анатова Е.В.</t>
  </si>
  <si>
    <t>магазин "Алтай"</t>
  </si>
  <si>
    <t>03.06.2013.</t>
  </si>
  <si>
    <t>ИП Безденежных В.В.</t>
  </si>
  <si>
    <t>хлебопекарня</t>
  </si>
  <si>
    <t>ИП Судуева Л.А.</t>
  </si>
  <si>
    <t>магазин "Чалын"</t>
  </si>
  <si>
    <t>МБОУ "Ининская СОШ"</t>
  </si>
  <si>
    <t>Мало-Ининская начальная школа</t>
  </si>
  <si>
    <t>ООО "Каир"</t>
  </si>
  <si>
    <t>магазин "Минутка"</t>
  </si>
  <si>
    <t>сезонное кафе</t>
  </si>
  <si>
    <t>ЛОУ</t>
  </si>
  <si>
    <t>административное здание, кладбище , колодцы, СДК, скважины</t>
  </si>
  <si>
    <t>кладбища, колодцы шахтные,  родник</t>
  </si>
  <si>
    <t>скважины, кладбища,  СДК</t>
  </si>
  <si>
    <t>скважины, кладбища, СДК</t>
  </si>
  <si>
    <t>аптека</t>
  </si>
  <si>
    <t>ЛОУ при Муниципальное бюджетное образовательное учреждение дополнительного образования детей "Школа искусств "Адамант" города Горно-Алтайска"</t>
  </si>
  <si>
    <t>г.Горно-Алтайск, Майминский район</t>
  </si>
  <si>
    <t>ЛОУ МОУ "Турочакская СОШ"; МОУ "Турочакская СОШ" филиал Майская ООШ; Учебно - консультативный пункт МОУ Турочакская СОШ</t>
  </si>
  <si>
    <t>МОУ "Уйменская ООШ" летняя оздоровительная площадка</t>
  </si>
  <si>
    <t>МОУ "Ускучская ООШ" летняя оздоровительная площадка</t>
  </si>
  <si>
    <t>УТВЕРЖДЕН  Приказом Управления  Роспотребнадзора по РА   от 27.05.2013   №93</t>
  </si>
  <si>
    <t>МОУ "Чойская СОШ" летняя оздоровительная площадка</t>
  </si>
  <si>
    <t>ЛОУ при Муниципальное бюджетное общеобразовательное учреждение "Майминская средняя общеобразовательная школа №2"</t>
  </si>
  <si>
    <t>ЛОУ при Муниципальное бюджетное общеобразовательное учреждение "Майминская средняя общеобразовательная школа № 3 имени В.Ф.Хохолкова"</t>
  </si>
  <si>
    <t>ЛОУ при Муниципальное бюджетное общеобразовательное учреждение "Кызыл-Озекская средняя общеобразовательная школа"</t>
  </si>
  <si>
    <t>ЛОУ при Муниципальное бюджетное общеобразовательное учреждение "Бирюлинская средняя общеобразовательная школа"</t>
  </si>
  <si>
    <t>ЛОУ при Муниципальное бюджетное общеобразовательное учреждение "Соузгинская средняя общеобразовательная школа"</t>
  </si>
  <si>
    <t>ЛОУ при Муниципальное бюджетное общеобразовательное учреждение "Манжерокская средняя общеобразовательная школа"</t>
  </si>
  <si>
    <t>ЛОУ при Муниципальное бюджетное общеобразовательное учреждение "Усть-Мунинская средняя общеобразовательная школа"</t>
  </si>
  <si>
    <t xml:space="preserve">Малюковаа Крохина </t>
  </si>
  <si>
    <t>родники</t>
  </si>
  <si>
    <t>свалка</t>
  </si>
  <si>
    <t>ИП Кеденов Геннадий Петрович</t>
  </si>
  <si>
    <t>ИП Тазранов Борис Тихонович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</si>
  <si>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</si>
  <si>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</si>
  <si>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</si>
  <si>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</si>
  <si>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</si>
  <si>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</si>
  <si>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</si>
  <si>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ЛОП при МОУ "Бельтирская СОШ"</t>
  </si>
  <si>
    <t>ЛОП при МБОУ "Мухор-Тархатинская СОШ"</t>
  </si>
  <si>
    <t>ЛОП при МБОУ "Джазаторская СОШ"</t>
  </si>
  <si>
    <t>ЛОП при МБОУ "Кош-Агачская ООШ"</t>
  </si>
  <si>
    <t>ЛОП при МБОУ "Кош-Агачская СОШ им. В.И.Чаптынова"</t>
  </si>
  <si>
    <t>ЛОЛ "Шин-Бугузун" при МБОУ"Кокоринская СОШ"</t>
  </si>
  <si>
    <t>Ильинская ЛОП при МБОУ "Ильинская СОШ"</t>
  </si>
  <si>
    <t>Барагашская ЛОУ при МБОУ "Барагашская СОШ"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</si>
  <si>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</si>
  <si>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</si>
  <si>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</si>
  <si>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</si>
  <si>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</si>
  <si>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</si>
  <si>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</si>
  <si>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прочие</t>
  </si>
  <si>
    <t xml:space="preserve">продукты </t>
  </si>
  <si>
    <t>смывы</t>
  </si>
  <si>
    <t>прочее</t>
  </si>
  <si>
    <t>калорийность</t>
  </si>
  <si>
    <t>прод. Вторичного окисления</t>
  </si>
  <si>
    <t>содержание витаминов</t>
  </si>
  <si>
    <t>нитраты</t>
  </si>
  <si>
    <t>ЛОП при МБОУ "Кокоринская СОШ"</t>
  </si>
  <si>
    <t>ЛОП при МОУ "Ташантинская ООШ"</t>
  </si>
  <si>
    <t>ЛОП при МОУ "Чаган-Узунская СОШ"</t>
  </si>
  <si>
    <t>ЛОП при МБОУ "Тобелерская СОШ</t>
  </si>
  <si>
    <t>ЛОП при МБОУ "Теленгит-Сортогойская СОШ"</t>
  </si>
  <si>
    <t>ЛОП при МБОУ "Курайская СОШ"</t>
  </si>
  <si>
    <t>ЛОП при МБОУ "Жана-Аульская СОШ"</t>
  </si>
  <si>
    <t>ЛОП при МБОУ "Ортолыкская СОШ"</t>
  </si>
  <si>
    <t>Карлышева Котонова Казанцева,Сбитнева,Щучинова</t>
  </si>
  <si>
    <t>Мыютинская ЛОУ при МбОУ "Мыютинская ООШ"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</si>
  <si>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</si>
  <si>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</si>
  <si>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</si>
  <si>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</si>
  <si>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</si>
  <si>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кладбище</t>
  </si>
  <si>
    <t>ЛОУ при МБОУ Коргонской СОШ</t>
  </si>
  <si>
    <t>ЛОУ при МБОУ Усть-Кумирской СОШ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</si>
  <si>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</si>
  <si>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</si>
  <si>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Лаборат. исслед-ия по  ФЗ-294</t>
  </si>
  <si>
    <t>Всего лаб. исслед.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</si>
  <si>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</si>
  <si>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</si>
  <si>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</si>
  <si>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</si>
  <si>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</si>
  <si>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</si>
  <si>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</si>
  <si>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</si>
  <si>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</si>
  <si>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</si>
  <si>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</si>
  <si>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Эдоков А.И.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</si>
  <si>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</si>
  <si>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</si>
  <si>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</si>
  <si>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</si>
  <si>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</si>
  <si>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</si>
  <si>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Гмарь Д.Н.</t>
  </si>
  <si>
    <t>лагерь "Солнышко"</t>
  </si>
  <si>
    <t>лагерь "Шторм"</t>
  </si>
  <si>
    <t>лагерь "Гармония"</t>
  </si>
  <si>
    <t>лагерь "Солоны"</t>
  </si>
  <si>
    <t>лагерь "Улыбка"</t>
  </si>
  <si>
    <t>лагерь "Маленькая страна"</t>
  </si>
  <si>
    <t>лагерь "Островок"</t>
  </si>
  <si>
    <t>лагерь "Ырысту"</t>
  </si>
  <si>
    <t>лагерь "Чалын"</t>
  </si>
  <si>
    <t>лагерь "Радужное творчество"</t>
  </si>
  <si>
    <t>лагерь "Звездочка"</t>
  </si>
  <si>
    <t>лагеря "Планета детства", "Город здоровья", "Дельфин"</t>
  </si>
  <si>
    <t>ЛОЛ "Куектанар" при МБОУ ДОД "Кош-Агачский ЦДОД"</t>
  </si>
  <si>
    <t>ЛОЛ "Радуга" при МБОУ ДОД "Кош-Агачский ЦДОД"</t>
  </si>
  <si>
    <t>ЛОЛ "Радуга"</t>
  </si>
  <si>
    <t>ЛОЛ "Куектанар"</t>
  </si>
  <si>
    <t>ЛОЛ "Шин-Бугузун"</t>
  </si>
  <si>
    <t>кинозал</t>
  </si>
  <si>
    <t>ПРОВЕРКА ПРЕДПИСАНИЙ</t>
  </si>
  <si>
    <t>ИП Сейсекенова К.Ч.</t>
  </si>
  <si>
    <t>ИП Лукьянов В.В.</t>
  </si>
  <si>
    <t>Индивидуальный предприниматель Лукьянов Андрей Александрович</t>
  </si>
  <si>
    <t>Индивидуальный предприниматель Карплюк Павел Николаевич</t>
  </si>
  <si>
    <t>г.Горно-Алтайск</t>
  </si>
  <si>
    <t>Майминский р-он</t>
  </si>
  <si>
    <t>Шебалинский р-он</t>
  </si>
  <si>
    <t>Кош-Агачский р-он</t>
  </si>
  <si>
    <t>ответственный исполнитель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</si>
  <si>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</si>
  <si>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</si>
  <si>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</si>
  <si>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</si>
  <si>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</si>
  <si>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>Вирусологические исследования</t>
  </si>
  <si>
    <t>специалисты Управления Роспотребнадзора, его территориальных отделов</t>
  </si>
  <si>
    <t>ИПБОЮЛ Смолькин Владимир Иванович</t>
  </si>
  <si>
    <t>МОУ "Ыныргинская СОШ" летняя оздоровительная площадка</t>
  </si>
  <si>
    <t>МОУ Паспаульская СОШ летняя оздоровительная площадка</t>
  </si>
  <si>
    <t>МОУ "Сейкинская СОШ" летняя оздоровительная площадка</t>
  </si>
  <si>
    <t>ИП Кенигсберг Александр Львович</t>
  </si>
  <si>
    <t>Общество с ограниченной ответственностью"ТЕХНО-СЕРВИС"ТЕХНО-СЕРВИС</t>
  </si>
  <si>
    <t>ЛОУ при МОУ "Эликманарская СОШ"</t>
  </si>
  <si>
    <t>ЛОУ при МОУ "Узнезинская СОШ"</t>
  </si>
  <si>
    <t>ЛОУ при МОУ "Бешпельтирская средняя школа им. Н.Н.Суразаковой"</t>
  </si>
  <si>
    <t>ЛОУ при МОУ "Куюсская ООШ"</t>
  </si>
  <si>
    <t>ЛОУ при МОУ "Ороктойская ООШ"</t>
  </si>
  <si>
    <t>ЛОУ при МОУ "Эдиганская ООШ"</t>
  </si>
  <si>
    <t>ЛОУ при МОУ "Аюлинская ООШ"</t>
  </si>
  <si>
    <t>Акчин А.А.</t>
  </si>
  <si>
    <t>туристическая база "Салют", административная здание, гостиничный комплекс, скважина, кафе- ресторан</t>
  </si>
  <si>
    <t>ИП Туймешева Алевтина Ивановна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</si>
  <si>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</si>
  <si>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</si>
  <si>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</si>
  <si>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</si>
  <si>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</si>
  <si>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</si>
  <si>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</si>
  <si>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</si>
  <si>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</si>
  <si>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</si>
  <si>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</si>
  <si>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</si>
  <si>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ЛОУ при муниципальное бюджетное общеобразовательное учреждение "Средняя общеобразовательная школа №9 г. Горно-Алтайска"</t>
  </si>
  <si>
    <t>ЛОУ при Муниципальное бюджетное общеобразовательное учреждение "Майминская средняя общеобразовательная школа № 1"</t>
  </si>
  <si>
    <t>ЛОУ при Муниципальное бюджетное общеобразовательное учреждение "Верх-Карагужская основная общеобразовательная школа"</t>
  </si>
  <si>
    <t>ЛОУ при Муниципальное бюджетное общеобразовательное учреждение "Подгорновская средняя общеобразовательная школа"</t>
  </si>
  <si>
    <t>Муниципальное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</si>
  <si>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</si>
  <si>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</si>
  <si>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</si>
  <si>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</si>
  <si>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</si>
  <si>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</si>
  <si>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</si>
  <si>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</si>
  <si>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</si>
  <si>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</si>
  <si>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</si>
  <si>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</si>
  <si>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</si>
  <si>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</si>
  <si>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</si>
  <si>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</si>
  <si>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</si>
  <si>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</si>
  <si>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ЛОУ при Муниципальное бюджетное общеобразовательное учреждение "Урлу - Аспакская основная общеобразовательная школа"</t>
  </si>
  <si>
    <t>ЛОУ при Муниципальное бюджетное общеобразовательное учреждение "Сайдысская основная общеобразовательная школа"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</si>
  <si>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</si>
  <si>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</si>
  <si>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</si>
  <si>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</si>
  <si>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</si>
  <si>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</si>
  <si>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</si>
  <si>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Общество с ограниченной ответственностью "Родники Алтая"</t>
  </si>
  <si>
    <t>ООО "Софья"</t>
  </si>
  <si>
    <t>Глава крестьянского (фермерского) хозяйства Гасымов Елман Авез оглы</t>
  </si>
  <si>
    <t>административное здание</t>
  </si>
  <si>
    <t>ИПБОЮЛ Березиков Николай Афанасьевич</t>
  </si>
  <si>
    <t>Общество с ограниченной ответственностью "Сезам"</t>
  </si>
  <si>
    <t>Крестьянское хозяйство "Лекарственные травы"</t>
  </si>
  <si>
    <t>магазин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</si>
  <si>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</si>
  <si>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</si>
  <si>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</si>
  <si>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</si>
  <si>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</si>
  <si>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</si>
  <si>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</si>
  <si>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</si>
  <si>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</si>
  <si>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</si>
  <si>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</si>
  <si>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</si>
  <si>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</si>
  <si>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</si>
  <si>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</si>
  <si>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</si>
  <si>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</si>
  <si>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</si>
  <si>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территории (район)</t>
  </si>
  <si>
    <t>качество терм. обработки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</si>
  <si>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</si>
  <si>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</si>
  <si>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</si>
  <si>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</si>
  <si>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</si>
  <si>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</si>
  <si>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</si>
  <si>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</si>
  <si>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</si>
  <si>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 xml:space="preserve">Кош-Агачский </t>
  </si>
  <si>
    <t>Всего по РА</t>
  </si>
  <si>
    <t>итого</t>
  </si>
  <si>
    <t>План контрольно-надзорной деятельности с лабораторными и инструментальными исследованиями на 2013 год</t>
  </si>
  <si>
    <t>ОАО "КатуньГЭСстрой"</t>
  </si>
  <si>
    <t>Отдел образования МО "Онгудайский район", лагерь "Кулады"</t>
  </si>
  <si>
    <t>ИП Сахильянова Раиса Арбыновна</t>
  </si>
  <si>
    <t>ИП Танзаев Юрий Лазаревич</t>
  </si>
  <si>
    <t>ООО Барс Плюс</t>
  </si>
  <si>
    <t>Общество с ограниченной ответственностью "ЯНторг "</t>
  </si>
  <si>
    <t>Индивидуальный прдприниматель Кухаренко Ирина Геннадьевна</t>
  </si>
  <si>
    <t>Индивидуальный предприниматель Лютаева Ирина Александровна</t>
  </si>
  <si>
    <t>ИП Бедрешева Ольга Петровна</t>
  </si>
  <si>
    <t>Общество с ограниченной ответственностью "Уч-Тяры"</t>
  </si>
  <si>
    <t>МО "Чибилинское сельское поселение" Улаганского района</t>
  </si>
  <si>
    <t>Государственная инспекция труда в Костромской области, Верхне-Волжское управление Ростехнадзора</t>
  </si>
  <si>
    <t>Шестова О.В</t>
  </si>
  <si>
    <t>Корней Н.Д. Казанцева Н.А.</t>
  </si>
  <si>
    <t>Логинова Елсуков Матвеева</t>
  </si>
  <si>
    <t>Логинова Сбитнева Матвеева</t>
  </si>
  <si>
    <t>Логинова Сбитнева Трубицын, Матвеева</t>
  </si>
  <si>
    <t>Старосвет Л.В.</t>
  </si>
  <si>
    <t>ЛОУ МОУ "Иогачская СОШ"</t>
  </si>
  <si>
    <t>МОУ ДОД "ДООЦ " Лебедь"</t>
  </si>
  <si>
    <t>Общество с ограниченной ответственностью"Загадка"</t>
  </si>
  <si>
    <t>животноводческий комплекс, гостиничный комплекс</t>
  </si>
  <si>
    <t>магазин "Стройматериалы"</t>
  </si>
  <si>
    <t xml:space="preserve">Общепоселковая свалка,                         кладбище      </t>
  </si>
  <si>
    <t>Сельский дом культуры,</t>
  </si>
  <si>
    <t xml:space="preserve">Сельский дом культуры, </t>
  </si>
  <si>
    <t>А.И.Эдоков, Ю.В.Кыймаштаев, Т.М.Утятникова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</si>
  <si>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</si>
  <si>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</si>
  <si>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</si>
  <si>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</si>
  <si>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</si>
  <si>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</si>
  <si>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</si>
  <si>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</si>
  <si>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ЛОУ при муниципальное бюджетное общеобразовательное учреждение "Средняя общеобразовательная школа №13 г. Горно-Алтайска"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</si>
  <si>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</si>
  <si>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</si>
  <si>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</si>
  <si>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</si>
  <si>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</si>
  <si>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Корней Н.Д.</t>
  </si>
  <si>
    <t>ЛОУ при Муниципальное бюджетное образовательное учреждение "Алферовская начальная общеобразовательная школа"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</si>
  <si>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</si>
  <si>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</si>
  <si>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</si>
  <si>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</si>
  <si>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</si>
  <si>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</si>
  <si>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ЛОУ при муниципальное бюджетное общеобразовательное учреждение "Средняя общеобразовательная школа №1 г. Горно-Алтайска"</t>
  </si>
  <si>
    <t>ЛОУ при Муниципальное бюджетное общеобразовательное учреждение "Гимназия №3 г. Горно-Алтайска"</t>
  </si>
  <si>
    <t>ЛОУ при Муниципальное бюджетное общеобразовательное учреждение "Лицей № 6 им. И.З. Шуклина г. Горно-Алтайска"</t>
  </si>
  <si>
    <t>ЛОУ при муниципальное бюджетное общеобразовательное учреждение "Средняя общеобразовательная школа № 7 г. Горно-Алтайска"</t>
  </si>
  <si>
    <t>ЛОУ при муниципальное бюджетное общеобразовательное учреждение "Средняя общеобразовательная школа №8 города Горно-Алтайска"</t>
  </si>
  <si>
    <t>ЛОУ при Муниципальное бюджетное общеобразовательное учреждение "Средняя общеобразовательная школа № 10 города Горно-Алтайска"</t>
  </si>
  <si>
    <t>ЛОУ при Муниципальное бюджетное общеобразовательное учреждение "Средняя общеобразовательная школа № 12 города Горно-Алтайска"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</si>
  <si>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</si>
  <si>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</si>
  <si>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ЛОУ при Муниципальное бюджетное общеобразовательное учреждение "Карасукская основная общеобразовательная школа"</t>
  </si>
  <si>
    <t>ЛОУ при Муниципальное бюджетное общеобразовательное учреждение "Дубровская начальная общеобразовательная школа"</t>
  </si>
  <si>
    <t>МО "Каспинское сельское поселение"</t>
  </si>
  <si>
    <t>Корней Н.Д. Елсуков С.Ю. Логинова Г.В.</t>
  </si>
  <si>
    <t>ЛОУ при муниципальное бюджетное общеобразовательное учреждение "Начальная общеобразовательная школа № 5 города Горно-Алтайска"</t>
  </si>
  <si>
    <t>БУ РА республиканский реабилитационный центр для детей и подростков с ограниченными возможностями</t>
  </si>
  <si>
    <t>Карлышева Казанцева,Сбитнева,Щучинова</t>
  </si>
  <si>
    <t>ЛОУ при "Теньгинская СОШ"</t>
  </si>
  <si>
    <t>ЛОУ при "Онгудаская СОШ"</t>
  </si>
  <si>
    <t>ЛОУ при "Куладинская СОШ"</t>
  </si>
  <si>
    <t>ЛОУ при "Хабаровская СОШ"</t>
  </si>
  <si>
    <t>ЛОУ "Купеченьская СОШ"</t>
  </si>
  <si>
    <t>ЛОУ "Озернинская СОШ"</t>
  </si>
  <si>
    <t>ЛОУ "Боочинская СОШ"</t>
  </si>
  <si>
    <t>ЛОУ "Ининская СОШ"</t>
  </si>
  <si>
    <t>ЛОУ "Нижне Талдинская СОШ"</t>
  </si>
  <si>
    <t>ЛОУ "Шашикманская СОШ"</t>
  </si>
  <si>
    <t>ЛОУ "Каракольская СОШ"</t>
  </si>
  <si>
    <t>ЛОУ "Шибинская ООШ"</t>
  </si>
  <si>
    <t>ЛОУ при "УТЦ "Семинский перевал"</t>
  </si>
  <si>
    <t>ДОЛ "Кок-Таман"</t>
  </si>
  <si>
    <t>ДОЛ "Кулада"</t>
  </si>
  <si>
    <t>ЛОУ при Акташской СОШ</t>
  </si>
  <si>
    <t>ЛОУ при Паспартинской СОШ</t>
  </si>
  <si>
    <t>ЛОУ при кара-кудюрской СОШ</t>
  </si>
  <si>
    <t>ЛОУ при Балыктуюльской СОШ</t>
  </si>
  <si>
    <t>ЛОУ при Челушманской СОШ</t>
  </si>
  <si>
    <t>ЛОУ при Улаганской СОШ</t>
  </si>
  <si>
    <t>ЛОУ при Улаганской НОШ</t>
  </si>
  <si>
    <t>ЛОУ при Чибилинской СОШ</t>
  </si>
  <si>
    <t>ЛОУ при Язулинской ООШ</t>
  </si>
  <si>
    <t>ЛОУ при Кооской НОШ</t>
  </si>
  <si>
    <t>ЛОУ при Саратанской СОШ</t>
  </si>
  <si>
    <t>ЛОУ при Чибитской СОШ</t>
  </si>
  <si>
    <t>ЛОУ "Талду"</t>
  </si>
  <si>
    <t>ЛОУ при МБОУ</t>
  </si>
  <si>
    <t>Сточная вода</t>
  </si>
  <si>
    <t>исследования воды открытых водоемов на энтеровирусную (неполио) инфекцию</t>
  </si>
  <si>
    <t xml:space="preserve">исследование воды открытых водоемов  (в летнее время) - 34 точки,  холера </t>
  </si>
  <si>
    <t>по контролю предписаний, ЛОУ</t>
  </si>
  <si>
    <t>Лабор. исслед. по контр-ю предпис-ий, ЛОУ</t>
  </si>
  <si>
    <t>ЛОУ при Муниципальное общеобразовательное учреждение "Вечерняя (сменная) общеобразовательная школа г.Горно-Алтайска"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</si>
  <si>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</si>
  <si>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</si>
  <si>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</si>
  <si>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</si>
  <si>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</si>
  <si>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</si>
  <si>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</si>
  <si>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</si>
  <si>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</si>
  <si>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</si>
  <si>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</si>
  <si>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</si>
  <si>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</si>
  <si>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</si>
  <si>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</si>
  <si>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 (контроль дезсредств, игрушки)</t>
  </si>
  <si>
    <t>микроклимат</t>
  </si>
  <si>
    <t>освещенность</t>
  </si>
  <si>
    <t>шум</t>
  </si>
  <si>
    <t>вибрация</t>
  </si>
  <si>
    <t>неионизирующие излучения (ЭМИ)</t>
  </si>
  <si>
    <t>ГМО</t>
  </si>
  <si>
    <t>количество проб</t>
  </si>
  <si>
    <t>ЛОУ при МБОУ Кайсынской ООШ</t>
  </si>
  <si>
    <t>ЛОУ при МБОУ Тюдралинская ООШ</t>
  </si>
  <si>
    <t>ЛОУ при МБОУ Владимироской ООШ</t>
  </si>
  <si>
    <t>Турочакский р-он</t>
  </si>
  <si>
    <t>Чойский р-он</t>
  </si>
  <si>
    <t>Чемальский р-он</t>
  </si>
  <si>
    <t>Онгудайский р-он</t>
  </si>
  <si>
    <t>Улаганский р-он</t>
  </si>
  <si>
    <t>Усть-Коксинский р-он</t>
  </si>
  <si>
    <t>Усть-Канский р-он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</si>
  <si>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</si>
  <si>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</si>
  <si>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</si>
  <si>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</si>
  <si>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</si>
  <si>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</si>
  <si>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</si>
  <si>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Сельская администрация Кебезенского сельского поселения Турочакского района Республики Алтай</t>
  </si>
  <si>
    <t>Мало-Чергинская ЛОУ при МБОУ "Мало-Чергинская ООШ"</t>
  </si>
  <si>
    <t>МБОУ ДОД "ЦДТ" ДОЛ "Эзлик" 1сезон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</si>
  <si>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</si>
  <si>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</si>
  <si>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ООО «Аптеки Алтая»</t>
  </si>
  <si>
    <t>ДОЛ "Солнечный" при 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</si>
  <si>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ЛОУ при муниципальное автономное общеобразовательное учреждение "Кадетская школа № 4 г. Горно-Алтайска"</t>
  </si>
  <si>
    <t>ЛОУ при МБОУ "Александровская НОШ"</t>
  </si>
  <si>
    <t>Улус-Чергинская ЛОП при МБОУ "Улус-Чергинской ООШ"</t>
  </si>
  <si>
    <t>Беш-Озекская ЛОП при МБОУ "Беш- Озекская СОШ"</t>
  </si>
  <si>
    <t>Шыргайтинская ЛОП при МБОУ "Шыргайтинская СОШ"</t>
  </si>
  <si>
    <t>Каспинская ЛОП при МБОУ "Каспинская ООШ"</t>
  </si>
  <si>
    <t>БУЗ РА "Центр по профилактике и борьбе со СПИД и инфеционными заболеваниями"</t>
  </si>
  <si>
    <t>АЗС</t>
  </si>
  <si>
    <t>План проведения проверок юридических лиц и индивидуальных предпринимателей  с лабораторными и инструментальными исследованиями на июнь 2013 год Управлением Роспотребнадзора по Республике Алтай и ФБУЗ "Центр гигиены и эпидемиологии по Республике Алтай"</t>
  </si>
  <si>
    <t>кафе "Место встречи"</t>
  </si>
  <si>
    <t>магазин "Тандалай"</t>
  </si>
  <si>
    <t>бар "Бастион"</t>
  </si>
  <si>
    <t xml:space="preserve">летний оздоровительный лагерь </t>
  </si>
  <si>
    <t>Казакова Н.А.</t>
  </si>
  <si>
    <t>Куюкова А.М.</t>
  </si>
  <si>
    <t>магазин "Загадка"</t>
  </si>
  <si>
    <t>магазин "Товары для дома"</t>
  </si>
  <si>
    <t>кафетерий "Pleese"</t>
  </si>
  <si>
    <t>магазин "Баатыр-Кол-1"</t>
  </si>
  <si>
    <t>магазин "Баатыр-Кол-2"</t>
  </si>
  <si>
    <t>магазин "Надежда"</t>
  </si>
  <si>
    <t>магазин "Наталья"</t>
  </si>
  <si>
    <t>СГМ</t>
  </si>
  <si>
    <t>ЭПИДЕМИОЛОГИЧЕСКИЙ МОНИТОРИНГ</t>
  </si>
  <si>
    <t>Верх-Апшуяхтинская ЛОУ при МБОУ "Верх-Апшуяхтинская ООШ имени В.И.Чаптынова"</t>
  </si>
  <si>
    <t>Шебалинское ЛОУ при МБОУ "Шебалинская СОШ"</t>
  </si>
  <si>
    <t>Дьектиекское ЛОУ при МОУ "Дьектиекская СОШ"</t>
  </si>
  <si>
    <t>Камлакская ЛОУ при МОУ "Камлакская ООШ"</t>
  </si>
  <si>
    <t>ЛОУ при МБОУ Кырлыкской СОШ</t>
  </si>
  <si>
    <t>ЛОУ при МБОУ Мендур-Сокконской СОШ</t>
  </si>
  <si>
    <t>ЛОУпри МБОУ Козульской СОШ</t>
  </si>
  <si>
    <t>Актельская ЛОУ при МБОУ "Актельская ООШ"</t>
  </si>
  <si>
    <t>Чергинская ЛОУ при МБОУ "Чергинская СОШ"</t>
  </si>
  <si>
    <t>специалисты Центра гигиены и эпидемиологии и его филиалов</t>
  </si>
  <si>
    <t>вода</t>
  </si>
  <si>
    <t>продукты питания</t>
  </si>
  <si>
    <t>Логинова Корней</t>
  </si>
  <si>
    <t>Логинова,Матвеева</t>
  </si>
  <si>
    <t>ООО "Ваш доктор"</t>
  </si>
  <si>
    <t>Старосвет Л.В.Малых С.А.</t>
  </si>
  <si>
    <t>Бирюкова Н.Н. Карачанская В.И.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</si>
  <si>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</si>
  <si>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</si>
  <si>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ЛОУ при МОУ "Чепошская СОШ"</t>
  </si>
  <si>
    <t>школа, пищеблок</t>
  </si>
  <si>
    <t>ЛОУ при МОУ "Аносинская СОШ им. Г.И. Гуркина"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</si>
  <si>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</si>
  <si>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</si>
  <si>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</si>
  <si>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</si>
  <si>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</si>
  <si>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</si>
  <si>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</si>
  <si>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</si>
  <si>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</si>
  <si>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</si>
  <si>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</si>
  <si>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</si>
  <si>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</si>
  <si>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</si>
  <si>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</si>
  <si>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</si>
  <si>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</si>
  <si>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</si>
  <si>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</si>
  <si>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</si>
  <si>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Казакова Н.А</t>
  </si>
  <si>
    <t>Воробьева Т.А</t>
  </si>
  <si>
    <t>закусочная "Придорожная"</t>
  </si>
  <si>
    <t>ИПБОЮЛ Дымова Анна Васильевна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</si>
  <si>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</si>
  <si>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</si>
  <si>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</si>
  <si>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</si>
  <si>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</si>
  <si>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ИФА на клещевой энцефалит</t>
  </si>
  <si>
    <t>Напряженность иммунитета на клещевой энцефалит (ИФА)</t>
  </si>
  <si>
    <t>ПЦР на боррелиоз клещи</t>
  </si>
  <si>
    <t>ПЦР на ГАЧ + МЭЧ</t>
  </si>
  <si>
    <t xml:space="preserve">Исследование смывов в очагах туберкулеза на качество проведения заключительной дезинфекции </t>
  </si>
  <si>
    <t>ДОЛ "Черемушки"при казенное образовательное учреждение Республики Алтай для детей-сирот и детей, оставшихся без попечения родителей "Школа-интернат № 1 для детей-сирот и детей, оставшихся без попечения родителей, им. Г.К Жукова"</t>
  </si>
  <si>
    <t>ВСЕГО</t>
  </si>
  <si>
    <t>по плану-заказу (ФЗ-294)</t>
  </si>
  <si>
    <t>Сельская администрация Яконурского сельского поселения Усть-Канского района</t>
  </si>
  <si>
    <t>Общество с ограниченной ответственностью "Идеал"</t>
  </si>
  <si>
    <t>ЛОУ при МБОУ Бело-Ануйской СОШ</t>
  </si>
  <si>
    <t>ЛОУ при МБОУ Черно-Ануйской СОШ</t>
  </si>
  <si>
    <t>ЛОУ при МБОУ Верх-Бело-Ануйская СОШ</t>
  </si>
  <si>
    <t>ЛОУ при МБОУ Усть-Мутинской СОШ</t>
  </si>
  <si>
    <t>ЛОУ при МБОУ Ябоганской СОШ</t>
  </si>
  <si>
    <t>ЛОУ при МБОУ Орокской ООШ</t>
  </si>
  <si>
    <t>ЛОУ при МБОУ Усть-Канской СОШ</t>
  </si>
  <si>
    <t>ООО "Чистый город"</t>
  </si>
  <si>
    <t>ООО"СК "Денталь"</t>
  </si>
  <si>
    <t>ООО "Галла"</t>
  </si>
  <si>
    <t>Районы</t>
  </si>
  <si>
    <t>По ФЗ-294</t>
  </si>
  <si>
    <t>Всего</t>
  </si>
  <si>
    <t>Сотрудники Роспотребнадзора</t>
  </si>
  <si>
    <t>Сотрудники Центра гигиены</t>
  </si>
  <si>
    <t>Всего сотрудников</t>
  </si>
  <si>
    <t>Среднее кол-во объектов на 1 - го специалиста</t>
  </si>
  <si>
    <t>Управление</t>
  </si>
  <si>
    <t>Турочакский район</t>
  </si>
  <si>
    <t>Чойский район</t>
  </si>
  <si>
    <t>Шебалинский район</t>
  </si>
  <si>
    <t>ЛОУ филиал Курмач-Байгольская ООШ</t>
  </si>
  <si>
    <t>ЛОУ МОУ "Бийкинская СОШ"</t>
  </si>
  <si>
    <t>ЛОУ филиал Озеро - Куреевская ООШ</t>
  </si>
  <si>
    <t>ЛОУ МОУ "Дмитриевская СОШ"</t>
  </si>
  <si>
    <t>ЛОУ  филиал Верх-Бийская ООШ</t>
  </si>
  <si>
    <t>ЛОУ МОУ "Тондошенская ООШ"</t>
  </si>
  <si>
    <t>ЛОУ филиал Тулойская ООШ</t>
  </si>
  <si>
    <t>ЛОУ МОУ "Кебезенская СОШ"</t>
  </si>
  <si>
    <t>ОАО "Сибтрубопроводстрой"</t>
  </si>
  <si>
    <t>скважина</t>
  </si>
  <si>
    <t>ИП Казандыкова А.Н.</t>
  </si>
  <si>
    <t>ИП Радаева М.М.</t>
  </si>
  <si>
    <t>аптечный пункт</t>
  </si>
  <si>
    <t>ИП Туймешев В.Л.</t>
  </si>
  <si>
    <t>такси</t>
  </si>
  <si>
    <t>МДОУ "д/с "Березка"</t>
  </si>
  <si>
    <t>ДДУ</t>
  </si>
  <si>
    <t>ЛОУ "Уйменской ООШ"</t>
  </si>
  <si>
    <t>ЛОУ "Ускучской ООШ"</t>
  </si>
  <si>
    <t>ЛОУ "Чойской ООШ"</t>
  </si>
  <si>
    <t>ЛОУ "Кискинской НОШ"</t>
  </si>
  <si>
    <t>ЛОУ "Ыныргинской СОШ"</t>
  </si>
  <si>
    <t>ЛОУ "Паспаульской СОШ"</t>
  </si>
  <si>
    <t>ЛОУ "Сейкинской СОШ"</t>
  </si>
  <si>
    <t>ИП Конев С.Л.</t>
  </si>
  <si>
    <t>ИП Емельянов В.В.</t>
  </si>
  <si>
    <t>ИП Коробенко Т.Ю.</t>
  </si>
  <si>
    <t xml:space="preserve">магазин </t>
  </si>
  <si>
    <t>ИП Федоровой Н.С.</t>
  </si>
  <si>
    <t>сельское поселение</t>
  </si>
  <si>
    <t>ИП Волостникова Р.М.</t>
  </si>
  <si>
    <t>ИП Попова Е.В.</t>
  </si>
  <si>
    <t>Сельская администрация  Сейкинского сельского поселения</t>
  </si>
  <si>
    <t>ИП Акпашева Наталья Николаевна</t>
  </si>
  <si>
    <t>ч.м. "Актар"</t>
  </si>
  <si>
    <t>МО "Чергинское сельское поселение"</t>
  </si>
  <si>
    <t>административное здание, стадион, кладбище</t>
  </si>
  <si>
    <t>СДК</t>
  </si>
  <si>
    <t>родник</t>
  </si>
  <si>
    <t>родник, кладбище</t>
  </si>
  <si>
    <t>Топчина Жана Петровна</t>
  </si>
  <si>
    <t>кафе "Айсуру"</t>
  </si>
  <si>
    <t>ИП Орускоев Иван Васильевич, б/о "Карсар"</t>
  </si>
  <si>
    <t>гостевые домики</t>
  </si>
  <si>
    <t>ООО "Млечный путь" т/к "Солнечный"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</si>
</sst>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Arial Cyr"/>
      <family val="0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" fontId="8" fillId="0" borderId="10" xfId="37" applyNumberFormat="1" applyFont="1" applyFill="1" applyBorder="1" applyAlignment="1">
      <alignment horizontal="left" vertical="top" wrapText="1"/>
      <protection/>
    </xf>
    <xf numFmtId="1" fontId="12" fillId="0" borderId="10" xfId="37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7" fillId="0" borderId="10" xfId="70" applyFont="1" applyBorder="1" applyAlignment="1">
      <alignment horizontal="center" textRotation="90" wrapText="1"/>
      <protection/>
    </xf>
    <xf numFmtId="0" fontId="7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6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/>
    </xf>
    <xf numFmtId="49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14" fontId="8" fillId="0" borderId="10" xfId="36" applyNumberFormat="1" applyFont="1" applyFill="1" applyBorder="1" applyAlignment="1">
      <alignment horizontal="center" vertical="top" wrapText="1"/>
      <protection/>
    </xf>
    <xf numFmtId="0" fontId="12" fillId="0" borderId="10" xfId="0" applyFont="1" applyFill="1" applyBorder="1" applyAlignment="1">
      <alignment horizontal="center" wrapText="1"/>
    </xf>
    <xf numFmtId="0" fontId="19" fillId="4" borderId="10" xfId="70" applyFont="1" applyFill="1" applyBorder="1" applyAlignment="1">
      <alignment/>
      <protection/>
    </xf>
    <xf numFmtId="1" fontId="19" fillId="4" borderId="10" xfId="37" applyNumberFormat="1" applyFont="1" applyFill="1" applyBorder="1" applyAlignment="1">
      <alignment horizontal="left" vertical="top" wrapText="1"/>
      <protection/>
    </xf>
    <xf numFmtId="0" fontId="19" fillId="4" borderId="10" xfId="0" applyFont="1" applyFill="1" applyBorder="1" applyAlignment="1">
      <alignment wrapText="1"/>
    </xf>
    <xf numFmtId="0" fontId="19" fillId="4" borderId="10" xfId="0" applyFont="1" applyFill="1" applyBorder="1" applyAlignment="1">
      <alignment/>
    </xf>
    <xf numFmtId="0" fontId="20" fillId="4" borderId="0" xfId="0" applyFont="1" applyFill="1" applyAlignment="1">
      <alignment/>
    </xf>
    <xf numFmtId="49" fontId="19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21" fillId="4" borderId="0" xfId="0" applyFont="1" applyFill="1" applyAlignment="1">
      <alignment/>
    </xf>
    <xf numFmtId="0" fontId="19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top" wrapText="1"/>
    </xf>
    <xf numFmtId="0" fontId="20" fillId="4" borderId="12" xfId="70" applyFont="1" applyFill="1" applyBorder="1" applyAlignment="1">
      <alignment horizontal="left" wrapText="1"/>
      <protection/>
    </xf>
    <xf numFmtId="0" fontId="19" fillId="4" borderId="12" xfId="70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center" wrapText="1"/>
    </xf>
    <xf numFmtId="0" fontId="20" fillId="4" borderId="0" xfId="0" applyFont="1" applyFill="1" applyAlignment="1">
      <alignment/>
    </xf>
    <xf numFmtId="49" fontId="19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49" fontId="19" fillId="4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2" fontId="12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14" fontId="19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4" borderId="10" xfId="0" applyNumberFormat="1" applyFont="1" applyFill="1" applyBorder="1" applyAlignment="1">
      <alignment horizontal="left" vertical="top" wrapText="1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NumberFormat="1" applyFont="1" applyFill="1" applyBorder="1" applyAlignment="1">
      <alignment wrapText="1"/>
    </xf>
    <xf numFmtId="0" fontId="12" fillId="4" borderId="10" xfId="0" applyNumberFormat="1" applyFont="1" applyFill="1" applyBorder="1" applyAlignment="1">
      <alignment wrapText="1"/>
    </xf>
    <xf numFmtId="0" fontId="12" fillId="4" borderId="10" xfId="66" applyNumberFormat="1" applyFont="1" applyFill="1" applyBorder="1" applyAlignment="1" applyProtection="1">
      <alignment horizontal="left" vertical="top" wrapText="1"/>
      <protection locked="0"/>
    </xf>
    <xf numFmtId="0" fontId="8" fillId="0" borderId="11" xfId="66" applyNumberFormat="1" applyFont="1" applyFill="1" applyBorder="1" applyAlignment="1" applyProtection="1">
      <alignment horizontal="left" vertical="top" wrapText="1"/>
      <protection locked="0"/>
    </xf>
    <xf numFmtId="0" fontId="8" fillId="0" borderId="12" xfId="66" applyNumberFormat="1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Font="1" applyAlignment="1">
      <alignment horizontal="center"/>
    </xf>
    <xf numFmtId="14" fontId="12" fillId="0" borderId="10" xfId="36" applyNumberFormat="1" applyFont="1" applyFill="1" applyBorder="1" applyAlignment="1">
      <alignment horizontal="center" vertical="top" wrapText="1"/>
      <protection/>
    </xf>
    <xf numFmtId="14" fontId="0" fillId="0" borderId="0" xfId="0" applyNumberFormat="1" applyFont="1" applyAlignment="1">
      <alignment horizontal="center"/>
    </xf>
    <xf numFmtId="0" fontId="12" fillId="0" borderId="10" xfId="0" applyNumberFormat="1" applyFont="1" applyFill="1" applyBorder="1" applyAlignment="1">
      <alignment horizontal="left" vertical="top" wrapText="1"/>
    </xf>
    <xf numFmtId="14" fontId="19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wrapText="1"/>
    </xf>
    <xf numFmtId="49" fontId="19" fillId="0" borderId="10" xfId="62" applyNumberFormat="1" applyFont="1" applyFill="1" applyBorder="1" applyAlignment="1" applyProtection="1">
      <alignment horizontal="center" vertical="top" wrapText="1"/>
      <protection locked="0"/>
    </xf>
    <xf numFmtId="1" fontId="19" fillId="0" borderId="10" xfId="37" applyNumberFormat="1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12" fillId="0" borderId="12" xfId="66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49" fontId="19" fillId="4" borderId="34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9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9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8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1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70" applyFont="1" applyFill="1" applyBorder="1" applyAlignment="1">
      <alignment horizontal="center" vertical="center" wrapText="1"/>
      <protection/>
    </xf>
    <xf numFmtId="49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70" applyNumberFormat="1" applyFont="1" applyFill="1" applyBorder="1" applyAlignment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2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1" fontId="14" fillId="35" borderId="10" xfId="0" applyNumberFormat="1" applyFont="1" applyFill="1" applyBorder="1" applyAlignment="1">
      <alignment/>
    </xf>
    <xf numFmtId="0" fontId="8" fillId="33" borderId="34" xfId="59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0" fontId="2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34" xfId="6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14" fontId="27" fillId="0" borderId="10" xfId="36" applyNumberFormat="1" applyFont="1" applyFill="1" applyBorder="1" applyAlignment="1">
      <alignment horizontal="center" vertical="top" wrapText="1"/>
      <protection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12" fillId="0" borderId="10" xfId="6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36" applyNumberFormat="1" applyFont="1" applyFill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14" fontId="8" fillId="0" borderId="10" xfId="36" applyNumberFormat="1" applyFont="1" applyFill="1" applyBorder="1" applyAlignment="1">
      <alignment horizontal="center" vertical="center" wrapText="1"/>
      <protection/>
    </xf>
    <xf numFmtId="1" fontId="8" fillId="0" borderId="10" xfId="37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14" fontId="19" fillId="0" borderId="11" xfId="59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>
      <alignment horizontal="center" vertical="top" wrapText="1"/>
    </xf>
    <xf numFmtId="1" fontId="19" fillId="0" borderId="10" xfId="37" applyNumberFormat="1" applyFont="1" applyFill="1" applyBorder="1" applyAlignment="1">
      <alignment horizontal="center" vertical="top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22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9" fillId="0" borderId="34" xfId="6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12" fillId="0" borderId="34" xfId="67" applyNumberFormat="1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Fill="1" applyBorder="1" applyAlignment="1">
      <alignment vertical="top" wrapText="1"/>
    </xf>
    <xf numFmtId="49" fontId="12" fillId="0" borderId="10" xfId="62" applyNumberFormat="1" applyFont="1" applyFill="1" applyBorder="1" applyAlignment="1" applyProtection="1">
      <alignment vertical="top" wrapText="1"/>
      <protection locked="0"/>
    </xf>
    <xf numFmtId="14" fontId="12" fillId="0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37" applyNumberFormat="1" applyFont="1" applyFill="1" applyBorder="1" applyAlignment="1">
      <alignment vertical="top" wrapText="1"/>
      <protection/>
    </xf>
    <xf numFmtId="0" fontId="12" fillId="0" borderId="0" xfId="0" applyFont="1" applyFill="1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1" fontId="19" fillId="0" borderId="11" xfId="37" applyNumberFormat="1" applyFont="1" applyFill="1" applyBorder="1" applyAlignment="1">
      <alignment horizontal="left" vertical="top" wrapText="1"/>
      <protection/>
    </xf>
    <xf numFmtId="0" fontId="19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1" fontId="22" fillId="0" borderId="11" xfId="37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wrapText="1"/>
    </xf>
    <xf numFmtId="0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32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6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5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34" xfId="70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10" xfId="70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2"/>
  <sheetViews>
    <sheetView tabSelected="1" zoomScale="85" zoomScaleNormal="8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:E2"/>
    </sheetView>
  </sheetViews>
  <sheetFormatPr defaultColWidth="9.00390625" defaultRowHeight="12.75"/>
  <cols>
    <col min="1" max="1" width="6.625" style="90" customWidth="1"/>
    <col min="2" max="2" width="19.875" style="173" customWidth="1"/>
    <col min="3" max="3" width="35.25390625" style="90" customWidth="1"/>
    <col min="4" max="4" width="28.125" style="90" customWidth="1"/>
    <col min="5" max="5" width="13.625" style="149" customWidth="1"/>
    <col min="6" max="6" width="7.25390625" style="90" customWidth="1"/>
    <col min="7" max="7" width="9.875" style="90" customWidth="1"/>
    <col min="8" max="8" width="13.125" style="93" customWidth="1"/>
    <col min="9" max="9" width="13.875" style="93" customWidth="1"/>
    <col min="10" max="16384" width="9.125" style="90" customWidth="1"/>
  </cols>
  <sheetData>
    <row r="1" spans="2:6" ht="72.75" customHeight="1">
      <c r="B1" s="251"/>
      <c r="E1" s="252" t="s">
        <v>95</v>
      </c>
      <c r="F1" s="252"/>
    </row>
    <row r="2" spans="1:9" s="87" customFormat="1" ht="48" customHeight="1">
      <c r="A2" s="253" t="s">
        <v>471</v>
      </c>
      <c r="B2" s="254"/>
      <c r="C2" s="254"/>
      <c r="D2" s="254"/>
      <c r="E2" s="254"/>
      <c r="F2" s="136"/>
      <c r="G2" s="136"/>
      <c r="H2" s="136"/>
      <c r="I2" s="136"/>
    </row>
    <row r="3" spans="1:9" s="89" customFormat="1" ht="12.75" hidden="1">
      <c r="A3" s="164"/>
      <c r="B3" s="172"/>
      <c r="C3" s="88"/>
      <c r="D3" s="96"/>
      <c r="E3" s="147"/>
      <c r="H3" s="92"/>
      <c r="I3" s="92"/>
    </row>
    <row r="4" spans="1:9" s="97" customFormat="1" ht="42.75" customHeight="1">
      <c r="A4" s="186"/>
      <c r="B4" s="187"/>
      <c r="C4" s="183"/>
      <c r="D4" s="183"/>
      <c r="E4" s="184"/>
      <c r="F4" s="188" t="s">
        <v>269</v>
      </c>
      <c r="G4" s="188"/>
      <c r="H4" s="185" t="s">
        <v>207</v>
      </c>
      <c r="I4" s="180"/>
    </row>
    <row r="5" spans="1:9" s="94" customFormat="1" ht="92.25" customHeight="1">
      <c r="A5" s="181" t="s">
        <v>353</v>
      </c>
      <c r="B5" s="182" t="s">
        <v>352</v>
      </c>
      <c r="C5" s="183" t="s">
        <v>270</v>
      </c>
      <c r="D5" s="183" t="s">
        <v>178</v>
      </c>
      <c r="E5" s="184" t="s">
        <v>344</v>
      </c>
      <c r="F5" s="183" t="s">
        <v>345</v>
      </c>
      <c r="G5" s="183" t="s">
        <v>346</v>
      </c>
      <c r="H5" s="185" t="s">
        <v>214</v>
      </c>
      <c r="I5" s="185" t="s">
        <v>496</v>
      </c>
    </row>
    <row r="6" spans="1:9" s="200" customFormat="1" ht="12.75" customHeight="1">
      <c r="A6" s="198"/>
      <c r="B6" s="138">
        <v>1</v>
      </c>
      <c r="C6" s="138">
        <v>2</v>
      </c>
      <c r="D6" s="138">
        <v>3</v>
      </c>
      <c r="E6" s="138">
        <v>4</v>
      </c>
      <c r="F6" s="138">
        <v>5</v>
      </c>
      <c r="G6" s="138">
        <v>6</v>
      </c>
      <c r="H6" s="199">
        <v>7</v>
      </c>
      <c r="I6" s="199">
        <v>8</v>
      </c>
    </row>
    <row r="7" spans="1:9" s="126" customFormat="1" ht="24.75" customHeight="1">
      <c r="A7" s="165"/>
      <c r="B7" s="139" t="s">
        <v>91</v>
      </c>
      <c r="C7" s="110" t="s">
        <v>544</v>
      </c>
      <c r="D7" s="110"/>
      <c r="E7" s="137"/>
      <c r="F7" s="124"/>
      <c r="G7" s="124"/>
      <c r="H7" s="125"/>
      <c r="I7" s="125"/>
    </row>
    <row r="8" spans="1:9" s="126" customFormat="1" ht="24" customHeight="1">
      <c r="A8" s="165"/>
      <c r="B8" s="139" t="s">
        <v>91</v>
      </c>
      <c r="C8" s="110" t="s">
        <v>545</v>
      </c>
      <c r="D8" s="110"/>
      <c r="E8" s="137"/>
      <c r="F8" s="124"/>
      <c r="G8" s="124"/>
      <c r="H8" s="125"/>
      <c r="I8" s="125"/>
    </row>
    <row r="9" spans="1:9" s="129" customFormat="1" ht="25.5" customHeight="1">
      <c r="A9" s="166">
        <v>1</v>
      </c>
      <c r="B9" s="140" t="s">
        <v>203</v>
      </c>
      <c r="C9" s="99" t="s">
        <v>215</v>
      </c>
      <c r="D9" s="99"/>
      <c r="E9" s="108">
        <v>41436</v>
      </c>
      <c r="F9" s="77">
        <v>0</v>
      </c>
      <c r="G9" s="77">
        <v>15</v>
      </c>
      <c r="H9" s="128" t="s">
        <v>329</v>
      </c>
      <c r="I9" s="100"/>
    </row>
    <row r="10" spans="1:9" s="95" customFormat="1" ht="27.75" customHeight="1">
      <c r="A10" s="166">
        <v>2</v>
      </c>
      <c r="B10" s="140" t="s">
        <v>204</v>
      </c>
      <c r="C10" s="99" t="s">
        <v>316</v>
      </c>
      <c r="D10" s="99"/>
      <c r="E10" s="108">
        <v>41442</v>
      </c>
      <c r="F10" s="77">
        <v>0</v>
      </c>
      <c r="G10" s="77">
        <v>50</v>
      </c>
      <c r="H10" s="128" t="s">
        <v>377</v>
      </c>
      <c r="I10" s="100"/>
    </row>
    <row r="11" spans="1:9" s="91" customFormat="1" ht="33" customHeight="1">
      <c r="A11" s="166">
        <v>3</v>
      </c>
      <c r="B11" s="140" t="s">
        <v>203</v>
      </c>
      <c r="C11" s="99" t="s">
        <v>201</v>
      </c>
      <c r="D11" s="99"/>
      <c r="E11" s="108">
        <v>41435</v>
      </c>
      <c r="F11" s="77">
        <v>0</v>
      </c>
      <c r="G11" s="77">
        <v>15</v>
      </c>
      <c r="H11" s="100" t="s">
        <v>357</v>
      </c>
      <c r="I11" s="100"/>
    </row>
    <row r="12" spans="1:9" s="91" customFormat="1" ht="31.5" customHeight="1">
      <c r="A12" s="166">
        <v>4</v>
      </c>
      <c r="B12" s="140" t="s">
        <v>203</v>
      </c>
      <c r="C12" s="99" t="s">
        <v>202</v>
      </c>
      <c r="D12" s="99"/>
      <c r="E12" s="108">
        <v>41442</v>
      </c>
      <c r="F12" s="77">
        <v>0</v>
      </c>
      <c r="G12" s="77">
        <v>15</v>
      </c>
      <c r="H12" s="100" t="s">
        <v>357</v>
      </c>
      <c r="I12" s="100"/>
    </row>
    <row r="13" spans="1:9" s="91" customFormat="1" ht="35.25" customHeight="1">
      <c r="A13" s="166">
        <v>5</v>
      </c>
      <c r="B13" s="140" t="s">
        <v>203</v>
      </c>
      <c r="C13" s="99" t="s">
        <v>322</v>
      </c>
      <c r="D13" s="99"/>
      <c r="E13" s="108">
        <v>41428</v>
      </c>
      <c r="F13" s="77">
        <v>0</v>
      </c>
      <c r="G13" s="77">
        <v>15</v>
      </c>
      <c r="H13" s="100" t="s">
        <v>328</v>
      </c>
      <c r="I13" s="100"/>
    </row>
    <row r="14" spans="1:9" s="76" customFormat="1" ht="33" customHeight="1">
      <c r="A14" s="98">
        <v>6</v>
      </c>
      <c r="B14" s="140" t="s">
        <v>204</v>
      </c>
      <c r="C14" s="99" t="s">
        <v>323</v>
      </c>
      <c r="D14" s="99"/>
      <c r="E14" s="108">
        <v>41449</v>
      </c>
      <c r="F14" s="77">
        <v>0</v>
      </c>
      <c r="G14" s="77">
        <v>15</v>
      </c>
      <c r="H14" s="100" t="s">
        <v>357</v>
      </c>
      <c r="I14" s="100"/>
    </row>
    <row r="15" spans="1:9" s="76" customFormat="1" ht="29.25" customHeight="1">
      <c r="A15" s="166">
        <v>7</v>
      </c>
      <c r="B15" s="141" t="s">
        <v>203</v>
      </c>
      <c r="C15" s="104" t="s">
        <v>532</v>
      </c>
      <c r="D15" s="104"/>
      <c r="E15" s="148">
        <v>41428</v>
      </c>
      <c r="F15" s="78">
        <v>0</v>
      </c>
      <c r="G15" s="78">
        <v>15</v>
      </c>
      <c r="H15" s="100" t="s">
        <v>502</v>
      </c>
      <c r="I15" s="100" t="s">
        <v>503</v>
      </c>
    </row>
    <row r="16" spans="1:9" s="76" customFormat="1" ht="25.5" customHeight="1">
      <c r="A16" s="98">
        <v>8</v>
      </c>
      <c r="B16" s="141" t="s">
        <v>203</v>
      </c>
      <c r="C16" s="104" t="s">
        <v>321</v>
      </c>
      <c r="D16" s="104"/>
      <c r="E16" s="148">
        <v>41429</v>
      </c>
      <c r="F16" s="78">
        <v>0</v>
      </c>
      <c r="G16" s="78">
        <v>15</v>
      </c>
      <c r="H16" s="100" t="s">
        <v>333</v>
      </c>
      <c r="I16" s="100" t="s">
        <v>503</v>
      </c>
    </row>
    <row r="17" spans="1:9" s="76" customFormat="1" ht="24" customHeight="1">
      <c r="A17" s="166"/>
      <c r="B17" s="141" t="s">
        <v>203</v>
      </c>
      <c r="C17" s="104"/>
      <c r="D17" s="104"/>
      <c r="E17" s="148">
        <v>41429</v>
      </c>
      <c r="F17" s="78"/>
      <c r="G17" s="78"/>
      <c r="H17" s="100" t="s">
        <v>333</v>
      </c>
      <c r="I17" s="100" t="s">
        <v>503</v>
      </c>
    </row>
    <row r="18" spans="1:9" s="76" customFormat="1" ht="24" customHeight="1">
      <c r="A18" s="166"/>
      <c r="B18" s="141" t="s">
        <v>203</v>
      </c>
      <c r="C18" s="104"/>
      <c r="D18" s="104"/>
      <c r="E18" s="148">
        <v>41429</v>
      </c>
      <c r="F18" s="78"/>
      <c r="G18" s="78"/>
      <c r="H18" s="100" t="s">
        <v>333</v>
      </c>
      <c r="I18" s="100" t="s">
        <v>503</v>
      </c>
    </row>
    <row r="19" spans="1:9" s="76" customFormat="1" ht="26.25" customHeight="1">
      <c r="A19" s="166">
        <v>9</v>
      </c>
      <c r="B19" s="141" t="s">
        <v>204</v>
      </c>
      <c r="C19" s="104" t="s">
        <v>279</v>
      </c>
      <c r="D19" s="104"/>
      <c r="E19" s="148">
        <v>41439</v>
      </c>
      <c r="F19" s="78">
        <v>0</v>
      </c>
      <c r="G19" s="78">
        <v>15</v>
      </c>
      <c r="H19" s="100" t="s">
        <v>502</v>
      </c>
      <c r="I19" s="100" t="s">
        <v>503</v>
      </c>
    </row>
    <row r="20" spans="1:9" s="76" customFormat="1" ht="26.25" customHeight="1">
      <c r="A20" s="166">
        <v>10</v>
      </c>
      <c r="B20" s="141" t="s">
        <v>203</v>
      </c>
      <c r="C20" s="104" t="s">
        <v>280</v>
      </c>
      <c r="D20" s="104"/>
      <c r="E20" s="148">
        <v>41444</v>
      </c>
      <c r="F20" s="78">
        <v>0</v>
      </c>
      <c r="G20" s="78">
        <v>15</v>
      </c>
      <c r="H20" s="100" t="s">
        <v>502</v>
      </c>
      <c r="I20" s="100" t="s">
        <v>503</v>
      </c>
    </row>
    <row r="21" spans="1:9" s="76" customFormat="1" ht="33" customHeight="1">
      <c r="A21" s="166">
        <v>11</v>
      </c>
      <c r="B21" s="141" t="s">
        <v>204</v>
      </c>
      <c r="C21" s="104" t="s">
        <v>281</v>
      </c>
      <c r="D21" s="104"/>
      <c r="E21" s="148">
        <v>41446</v>
      </c>
      <c r="F21" s="78">
        <v>0</v>
      </c>
      <c r="G21" s="78">
        <v>15</v>
      </c>
      <c r="H21" s="100" t="s">
        <v>502</v>
      </c>
      <c r="I21" s="100" t="s">
        <v>503</v>
      </c>
    </row>
    <row r="22" spans="1:9" s="76" customFormat="1" ht="33" customHeight="1">
      <c r="A22" s="166">
        <v>12</v>
      </c>
      <c r="B22" s="141" t="s">
        <v>204</v>
      </c>
      <c r="C22" s="104" t="s">
        <v>547</v>
      </c>
      <c r="D22" s="104"/>
      <c r="E22" s="148">
        <v>41449</v>
      </c>
      <c r="F22" s="78">
        <v>0</v>
      </c>
      <c r="G22" s="78">
        <v>15</v>
      </c>
      <c r="H22" s="100" t="s">
        <v>502</v>
      </c>
      <c r="I22" s="100" t="s">
        <v>503</v>
      </c>
    </row>
    <row r="23" spans="1:9" s="76" customFormat="1" ht="33" customHeight="1">
      <c r="A23" s="98">
        <v>13</v>
      </c>
      <c r="B23" s="163" t="s">
        <v>203</v>
      </c>
      <c r="C23" s="104" t="s">
        <v>275</v>
      </c>
      <c r="D23" s="104"/>
      <c r="E23" s="148">
        <v>41446</v>
      </c>
      <c r="F23" s="78">
        <v>0</v>
      </c>
      <c r="G23" s="78">
        <v>15</v>
      </c>
      <c r="H23" s="100" t="s">
        <v>502</v>
      </c>
      <c r="I23" s="100" t="s">
        <v>503</v>
      </c>
    </row>
    <row r="24" spans="1:9" s="76" customFormat="1" ht="21" customHeight="1">
      <c r="A24" s="166">
        <v>14</v>
      </c>
      <c r="B24" s="141" t="s">
        <v>203</v>
      </c>
      <c r="C24" s="104" t="s">
        <v>461</v>
      </c>
      <c r="D24" s="104"/>
      <c r="E24" s="148">
        <v>41436</v>
      </c>
      <c r="F24" s="78">
        <v>0</v>
      </c>
      <c r="G24" s="78">
        <v>50</v>
      </c>
      <c r="H24" s="100" t="s">
        <v>499</v>
      </c>
      <c r="I24" s="100"/>
    </row>
    <row r="25" spans="1:9" s="76" customFormat="1" ht="21" customHeight="1">
      <c r="A25" s="98"/>
      <c r="B25" s="141" t="s">
        <v>203</v>
      </c>
      <c r="C25" s="104"/>
      <c r="D25" s="104"/>
      <c r="E25" s="148">
        <v>41436</v>
      </c>
      <c r="F25" s="78"/>
      <c r="G25" s="78"/>
      <c r="H25" s="100" t="s">
        <v>499</v>
      </c>
      <c r="I25" s="100"/>
    </row>
    <row r="26" spans="1:9" s="76" customFormat="1" ht="42" customHeight="1">
      <c r="A26" s="98">
        <v>15</v>
      </c>
      <c r="B26" s="141" t="s">
        <v>203</v>
      </c>
      <c r="C26" s="104" t="s">
        <v>469</v>
      </c>
      <c r="D26" s="104"/>
      <c r="E26" s="148">
        <v>41442</v>
      </c>
      <c r="F26" s="78">
        <v>20</v>
      </c>
      <c r="G26" s="78">
        <v>0</v>
      </c>
      <c r="H26" s="100" t="s">
        <v>331</v>
      </c>
      <c r="I26" s="100"/>
    </row>
    <row r="27" spans="1:9" s="76" customFormat="1" ht="20.25" customHeight="1">
      <c r="A27" s="166">
        <v>16</v>
      </c>
      <c r="B27" s="141" t="s">
        <v>204</v>
      </c>
      <c r="C27" s="104" t="s">
        <v>320</v>
      </c>
      <c r="D27" s="104"/>
      <c r="E27" s="148">
        <v>41450</v>
      </c>
      <c r="F27" s="78">
        <v>0</v>
      </c>
      <c r="G27" s="78">
        <v>15</v>
      </c>
      <c r="H27" s="100" t="s">
        <v>500</v>
      </c>
      <c r="I27" s="100"/>
    </row>
    <row r="28" spans="1:9" s="76" customFormat="1" ht="29.25" customHeight="1">
      <c r="A28" s="98">
        <v>17</v>
      </c>
      <c r="B28" s="141" t="s">
        <v>203</v>
      </c>
      <c r="C28" s="104" t="s">
        <v>555</v>
      </c>
      <c r="D28" s="104"/>
      <c r="E28" s="148">
        <v>41436</v>
      </c>
      <c r="F28" s="78">
        <v>0</v>
      </c>
      <c r="G28" s="78">
        <v>50</v>
      </c>
      <c r="H28" s="100" t="s">
        <v>330</v>
      </c>
      <c r="I28" s="100"/>
    </row>
    <row r="29" spans="1:9" s="76" customFormat="1" ht="25.5" customHeight="1">
      <c r="A29" s="166">
        <v>18</v>
      </c>
      <c r="B29" s="141" t="s">
        <v>203</v>
      </c>
      <c r="C29" s="104" t="s">
        <v>556</v>
      </c>
      <c r="D29" s="104"/>
      <c r="E29" s="148">
        <v>41449</v>
      </c>
      <c r="F29" s="78">
        <v>0</v>
      </c>
      <c r="G29" s="78">
        <v>15</v>
      </c>
      <c r="H29" s="100" t="s">
        <v>332</v>
      </c>
      <c r="I29" s="100"/>
    </row>
    <row r="30" spans="1:9" s="91" customFormat="1" ht="99.75" customHeight="1">
      <c r="A30" s="166">
        <v>19</v>
      </c>
      <c r="B30" s="141" t="s">
        <v>203</v>
      </c>
      <c r="C30" s="104" t="s">
        <v>543</v>
      </c>
      <c r="D30" s="104"/>
      <c r="E30" s="148">
        <v>41428</v>
      </c>
      <c r="F30" s="78">
        <v>20</v>
      </c>
      <c r="G30" s="78">
        <v>0</v>
      </c>
      <c r="H30" s="100" t="s">
        <v>147</v>
      </c>
      <c r="I30" s="121" t="s">
        <v>38</v>
      </c>
    </row>
    <row r="31" spans="1:9" s="91" customFormat="1" ht="105" customHeight="1">
      <c r="A31" s="98">
        <v>20</v>
      </c>
      <c r="B31" s="141" t="s">
        <v>203</v>
      </c>
      <c r="C31" s="133" t="s">
        <v>462</v>
      </c>
      <c r="D31" s="133"/>
      <c r="E31" s="148">
        <v>41428</v>
      </c>
      <c r="F31" s="78">
        <v>20</v>
      </c>
      <c r="G31" s="78">
        <v>0</v>
      </c>
      <c r="H31" s="100" t="s">
        <v>147</v>
      </c>
      <c r="I31" s="121" t="s">
        <v>38</v>
      </c>
    </row>
    <row r="32" spans="1:9" s="91" customFormat="1" ht="78.75" customHeight="1">
      <c r="A32" s="98">
        <v>21</v>
      </c>
      <c r="B32" s="141" t="s">
        <v>203</v>
      </c>
      <c r="C32" s="104" t="s">
        <v>247</v>
      </c>
      <c r="D32" s="104"/>
      <c r="E32" s="148">
        <v>41428</v>
      </c>
      <c r="F32" s="78">
        <v>20</v>
      </c>
      <c r="G32" s="78">
        <v>0</v>
      </c>
      <c r="H32" s="100" t="s">
        <v>147</v>
      </c>
      <c r="I32" s="121" t="s">
        <v>38</v>
      </c>
    </row>
    <row r="33" spans="1:9" s="76" customFormat="1" ht="67.5" customHeight="1">
      <c r="A33" s="166">
        <v>22</v>
      </c>
      <c r="B33" s="141" t="s">
        <v>204</v>
      </c>
      <c r="C33" s="104" t="s">
        <v>533</v>
      </c>
      <c r="D33" s="104"/>
      <c r="E33" s="148">
        <v>41428</v>
      </c>
      <c r="F33" s="78">
        <v>20</v>
      </c>
      <c r="G33" s="78">
        <v>0</v>
      </c>
      <c r="H33" s="100" t="s">
        <v>147</v>
      </c>
      <c r="I33" s="121" t="s">
        <v>104</v>
      </c>
    </row>
    <row r="34" spans="1:9" s="132" customFormat="1" ht="48.75" customHeight="1">
      <c r="A34" s="98">
        <v>23</v>
      </c>
      <c r="B34" s="140" t="s">
        <v>203</v>
      </c>
      <c r="C34" s="99" t="s">
        <v>351</v>
      </c>
      <c r="D34" s="99"/>
      <c r="E34" s="108">
        <v>41428</v>
      </c>
      <c r="F34" s="77">
        <v>20</v>
      </c>
      <c r="G34" s="77">
        <v>0</v>
      </c>
      <c r="H34" s="130" t="s">
        <v>147</v>
      </c>
      <c r="I34" s="131" t="s">
        <v>38</v>
      </c>
    </row>
    <row r="35" spans="1:9" s="132" customFormat="1" ht="34.5" customHeight="1">
      <c r="A35" s="98">
        <v>24</v>
      </c>
      <c r="B35" s="140" t="s">
        <v>203</v>
      </c>
      <c r="C35" s="99" t="s">
        <v>463</v>
      </c>
      <c r="D35" s="99"/>
      <c r="E35" s="108">
        <v>41428</v>
      </c>
      <c r="F35" s="77">
        <v>20</v>
      </c>
      <c r="G35" s="77">
        <v>0</v>
      </c>
      <c r="H35" s="130" t="s">
        <v>147</v>
      </c>
      <c r="I35" s="131" t="s">
        <v>38</v>
      </c>
    </row>
    <row r="36" spans="1:9" s="132" customFormat="1" ht="51" customHeight="1">
      <c r="A36" s="166">
        <v>25</v>
      </c>
      <c r="B36" s="140" t="s">
        <v>203</v>
      </c>
      <c r="C36" s="99" t="s">
        <v>365</v>
      </c>
      <c r="D36" s="99"/>
      <c r="E36" s="108">
        <v>41428</v>
      </c>
      <c r="F36" s="77">
        <v>20</v>
      </c>
      <c r="G36" s="77">
        <v>0</v>
      </c>
      <c r="H36" s="130" t="s">
        <v>147</v>
      </c>
      <c r="I36" s="131" t="s">
        <v>38</v>
      </c>
    </row>
    <row r="37" spans="1:9" s="132" customFormat="1" ht="51" customHeight="1">
      <c r="A37" s="98">
        <v>26</v>
      </c>
      <c r="B37" s="140" t="s">
        <v>203</v>
      </c>
      <c r="C37" s="99" t="s">
        <v>366</v>
      </c>
      <c r="D37" s="99"/>
      <c r="E37" s="108">
        <v>41428</v>
      </c>
      <c r="F37" s="77">
        <v>20</v>
      </c>
      <c r="G37" s="77">
        <v>0</v>
      </c>
      <c r="H37" s="130" t="s">
        <v>147</v>
      </c>
      <c r="I37" s="131" t="s">
        <v>38</v>
      </c>
    </row>
    <row r="38" spans="1:9" s="132" customFormat="1" ht="51" customHeight="1">
      <c r="A38" s="98">
        <v>27</v>
      </c>
      <c r="B38" s="140" t="s">
        <v>203</v>
      </c>
      <c r="C38" s="99" t="s">
        <v>367</v>
      </c>
      <c r="D38" s="99"/>
      <c r="E38" s="108">
        <v>41428</v>
      </c>
      <c r="F38" s="77">
        <v>20</v>
      </c>
      <c r="G38" s="77">
        <v>0</v>
      </c>
      <c r="H38" s="130" t="s">
        <v>147</v>
      </c>
      <c r="I38" s="131" t="s">
        <v>38</v>
      </c>
    </row>
    <row r="39" spans="1:9" s="132" customFormat="1" ht="66.75" customHeight="1">
      <c r="A39" s="166">
        <v>28</v>
      </c>
      <c r="B39" s="140" t="s">
        <v>203</v>
      </c>
      <c r="C39" s="99" t="s">
        <v>368</v>
      </c>
      <c r="D39" s="99"/>
      <c r="E39" s="108">
        <v>41428</v>
      </c>
      <c r="F39" s="77">
        <v>20</v>
      </c>
      <c r="G39" s="77">
        <v>0</v>
      </c>
      <c r="H39" s="130" t="s">
        <v>147</v>
      </c>
      <c r="I39" s="131" t="s">
        <v>38</v>
      </c>
    </row>
    <row r="40" spans="1:9" s="132" customFormat="1" ht="63" customHeight="1">
      <c r="A40" s="98">
        <v>29</v>
      </c>
      <c r="B40" s="140" t="s">
        <v>203</v>
      </c>
      <c r="C40" s="99" t="s">
        <v>369</v>
      </c>
      <c r="D40" s="99"/>
      <c r="E40" s="108">
        <v>41428</v>
      </c>
      <c r="F40" s="77">
        <v>20</v>
      </c>
      <c r="G40" s="77">
        <v>0</v>
      </c>
      <c r="H40" s="130" t="s">
        <v>147</v>
      </c>
      <c r="I40" s="131" t="s">
        <v>38</v>
      </c>
    </row>
    <row r="41" spans="1:9" s="132" customFormat="1" ht="66.75" customHeight="1">
      <c r="A41" s="98">
        <v>30</v>
      </c>
      <c r="B41" s="140" t="s">
        <v>203</v>
      </c>
      <c r="C41" s="99" t="s">
        <v>370</v>
      </c>
      <c r="D41" s="99"/>
      <c r="E41" s="108">
        <v>41428</v>
      </c>
      <c r="F41" s="77">
        <v>20</v>
      </c>
      <c r="G41" s="77">
        <v>0</v>
      </c>
      <c r="H41" s="130" t="s">
        <v>147</v>
      </c>
      <c r="I41" s="131" t="s">
        <v>38</v>
      </c>
    </row>
    <row r="42" spans="1:9" s="132" customFormat="1" ht="65.25" customHeight="1">
      <c r="A42" s="166">
        <v>31</v>
      </c>
      <c r="B42" s="140" t="s">
        <v>203</v>
      </c>
      <c r="C42" s="99" t="s">
        <v>371</v>
      </c>
      <c r="D42" s="99"/>
      <c r="E42" s="108">
        <v>41428</v>
      </c>
      <c r="F42" s="77">
        <v>20</v>
      </c>
      <c r="G42" s="77">
        <v>0</v>
      </c>
      <c r="H42" s="130" t="s">
        <v>147</v>
      </c>
      <c r="I42" s="131" t="s">
        <v>38</v>
      </c>
    </row>
    <row r="43" spans="1:9" s="132" customFormat="1" ht="65.25" customHeight="1">
      <c r="A43" s="98">
        <v>32</v>
      </c>
      <c r="B43" s="140" t="s">
        <v>203</v>
      </c>
      <c r="C43" s="99" t="s">
        <v>378</v>
      </c>
      <c r="D43" s="99"/>
      <c r="E43" s="108">
        <v>41428</v>
      </c>
      <c r="F43" s="77">
        <v>20</v>
      </c>
      <c r="G43" s="77">
        <v>0</v>
      </c>
      <c r="H43" s="130" t="s">
        <v>147</v>
      </c>
      <c r="I43" s="131" t="s">
        <v>38</v>
      </c>
    </row>
    <row r="44" spans="1:9" s="132" customFormat="1" ht="65.25" customHeight="1">
      <c r="A44" s="98">
        <v>33</v>
      </c>
      <c r="B44" s="140" t="s">
        <v>203</v>
      </c>
      <c r="C44" s="99" t="s">
        <v>415</v>
      </c>
      <c r="D44" s="99"/>
      <c r="E44" s="108">
        <v>41428</v>
      </c>
      <c r="F44" s="77">
        <v>20</v>
      </c>
      <c r="G44" s="77">
        <v>0</v>
      </c>
      <c r="H44" s="130" t="s">
        <v>147</v>
      </c>
      <c r="I44" s="131" t="s">
        <v>38</v>
      </c>
    </row>
    <row r="45" spans="1:9" s="132" customFormat="1" ht="63" customHeight="1">
      <c r="A45" s="166">
        <v>34</v>
      </c>
      <c r="B45" s="140" t="s">
        <v>203</v>
      </c>
      <c r="C45" s="99" t="s">
        <v>243</v>
      </c>
      <c r="D45" s="99"/>
      <c r="E45" s="108">
        <v>41428</v>
      </c>
      <c r="F45" s="77">
        <v>20</v>
      </c>
      <c r="G45" s="77">
        <v>0</v>
      </c>
      <c r="H45" s="130" t="s">
        <v>147</v>
      </c>
      <c r="I45" s="131" t="s">
        <v>38</v>
      </c>
    </row>
    <row r="46" spans="1:9" s="134" customFormat="1" ht="52.5" customHeight="1">
      <c r="A46" s="98">
        <v>35</v>
      </c>
      <c r="B46" s="140" t="s">
        <v>204</v>
      </c>
      <c r="C46" s="99" t="s">
        <v>244</v>
      </c>
      <c r="D46" s="99"/>
      <c r="E46" s="108">
        <v>41428</v>
      </c>
      <c r="F46" s="77">
        <v>20</v>
      </c>
      <c r="G46" s="77">
        <v>0</v>
      </c>
      <c r="H46" s="130" t="s">
        <v>147</v>
      </c>
      <c r="I46" s="131" t="s">
        <v>104</v>
      </c>
    </row>
    <row r="47" spans="1:9" s="134" customFormat="1" ht="51" customHeight="1">
      <c r="A47" s="98">
        <v>36</v>
      </c>
      <c r="B47" s="140" t="s">
        <v>204</v>
      </c>
      <c r="C47" s="99" t="s">
        <v>97</v>
      </c>
      <c r="D47" s="99"/>
      <c r="E47" s="108">
        <v>41428</v>
      </c>
      <c r="F47" s="77">
        <v>20</v>
      </c>
      <c r="G47" s="77">
        <v>0</v>
      </c>
      <c r="H47" s="130" t="s">
        <v>147</v>
      </c>
      <c r="I47" s="131" t="s">
        <v>104</v>
      </c>
    </row>
    <row r="48" spans="1:9" s="134" customFormat="1" ht="65.25" customHeight="1">
      <c r="A48" s="166">
        <v>37</v>
      </c>
      <c r="B48" s="140" t="s">
        <v>204</v>
      </c>
      <c r="C48" s="99" t="s">
        <v>98</v>
      </c>
      <c r="D48" s="99"/>
      <c r="E48" s="108">
        <v>41428</v>
      </c>
      <c r="F48" s="77">
        <v>20</v>
      </c>
      <c r="G48" s="77">
        <v>0</v>
      </c>
      <c r="H48" s="130" t="s">
        <v>147</v>
      </c>
      <c r="I48" s="131" t="s">
        <v>104</v>
      </c>
    </row>
    <row r="49" spans="1:9" s="134" customFormat="1" ht="69.75" customHeight="1">
      <c r="A49" s="98">
        <v>38</v>
      </c>
      <c r="B49" s="140" t="s">
        <v>204</v>
      </c>
      <c r="C49" s="99" t="s">
        <v>99</v>
      </c>
      <c r="D49" s="99"/>
      <c r="E49" s="108">
        <v>41428</v>
      </c>
      <c r="F49" s="77">
        <v>20</v>
      </c>
      <c r="G49" s="77">
        <v>0</v>
      </c>
      <c r="H49" s="130" t="s">
        <v>147</v>
      </c>
      <c r="I49" s="131" t="s">
        <v>104</v>
      </c>
    </row>
    <row r="50" spans="1:9" s="134" customFormat="1" ht="55.5" customHeight="1">
      <c r="A50" s="98">
        <v>39</v>
      </c>
      <c r="B50" s="140" t="s">
        <v>204</v>
      </c>
      <c r="C50" s="99" t="s">
        <v>100</v>
      </c>
      <c r="D50" s="99"/>
      <c r="E50" s="108">
        <v>41428</v>
      </c>
      <c r="F50" s="77">
        <v>20</v>
      </c>
      <c r="G50" s="77">
        <v>0</v>
      </c>
      <c r="H50" s="130" t="s">
        <v>147</v>
      </c>
      <c r="I50" s="131" t="s">
        <v>104</v>
      </c>
    </row>
    <row r="51" spans="1:9" s="134" customFormat="1" ht="51" customHeight="1">
      <c r="A51" s="166">
        <v>40</v>
      </c>
      <c r="B51" s="140" t="s">
        <v>204</v>
      </c>
      <c r="C51" s="99" t="s">
        <v>101</v>
      </c>
      <c r="D51" s="99"/>
      <c r="E51" s="108">
        <v>41428</v>
      </c>
      <c r="F51" s="77">
        <v>20</v>
      </c>
      <c r="G51" s="77">
        <v>0</v>
      </c>
      <c r="H51" s="130" t="s">
        <v>147</v>
      </c>
      <c r="I51" s="131" t="s">
        <v>104</v>
      </c>
    </row>
    <row r="52" spans="1:9" s="134" customFormat="1" ht="66.75" customHeight="1">
      <c r="A52" s="98">
        <v>41</v>
      </c>
      <c r="B52" s="140" t="s">
        <v>204</v>
      </c>
      <c r="C52" s="99" t="s">
        <v>102</v>
      </c>
      <c r="D52" s="99"/>
      <c r="E52" s="108">
        <v>41428</v>
      </c>
      <c r="F52" s="77">
        <v>20</v>
      </c>
      <c r="G52" s="77">
        <v>0</v>
      </c>
      <c r="H52" s="130" t="s">
        <v>147</v>
      </c>
      <c r="I52" s="131" t="s">
        <v>104</v>
      </c>
    </row>
    <row r="53" spans="1:9" s="134" customFormat="1" ht="66" customHeight="1">
      <c r="A53" s="98">
        <v>42</v>
      </c>
      <c r="B53" s="140" t="s">
        <v>204</v>
      </c>
      <c r="C53" s="99" t="s">
        <v>103</v>
      </c>
      <c r="D53" s="99"/>
      <c r="E53" s="108">
        <v>41428</v>
      </c>
      <c r="F53" s="77">
        <v>20</v>
      </c>
      <c r="G53" s="77">
        <v>0</v>
      </c>
      <c r="H53" s="130" t="s">
        <v>147</v>
      </c>
      <c r="I53" s="131" t="s">
        <v>104</v>
      </c>
    </row>
    <row r="54" spans="1:9" s="134" customFormat="1" ht="64.5" customHeight="1">
      <c r="A54" s="166">
        <v>43</v>
      </c>
      <c r="B54" s="140" t="s">
        <v>204</v>
      </c>
      <c r="C54" s="99" t="s">
        <v>245</v>
      </c>
      <c r="D54" s="99"/>
      <c r="E54" s="108">
        <v>41428</v>
      </c>
      <c r="F54" s="77">
        <v>20</v>
      </c>
      <c r="G54" s="77">
        <v>0</v>
      </c>
      <c r="H54" s="130" t="s">
        <v>147</v>
      </c>
      <c r="I54" s="131" t="s">
        <v>104</v>
      </c>
    </row>
    <row r="55" spans="1:9" s="134" customFormat="1" ht="64.5" customHeight="1">
      <c r="A55" s="98">
        <v>44</v>
      </c>
      <c r="B55" s="140" t="s">
        <v>204</v>
      </c>
      <c r="C55" s="99" t="s">
        <v>246</v>
      </c>
      <c r="D55" s="99"/>
      <c r="E55" s="108">
        <v>41428</v>
      </c>
      <c r="F55" s="77">
        <v>20</v>
      </c>
      <c r="G55" s="77">
        <v>0</v>
      </c>
      <c r="H55" s="130" t="s">
        <v>147</v>
      </c>
      <c r="I55" s="131" t="s">
        <v>104</v>
      </c>
    </row>
    <row r="56" spans="1:9" s="134" customFormat="1" ht="66" customHeight="1">
      <c r="A56" s="98">
        <v>45</v>
      </c>
      <c r="B56" s="140" t="s">
        <v>204</v>
      </c>
      <c r="C56" s="99" t="s">
        <v>266</v>
      </c>
      <c r="D56" s="99"/>
      <c r="E56" s="108">
        <v>41428</v>
      </c>
      <c r="F56" s="77">
        <v>20</v>
      </c>
      <c r="G56" s="77">
        <v>0</v>
      </c>
      <c r="H56" s="130" t="s">
        <v>147</v>
      </c>
      <c r="I56" s="131" t="s">
        <v>104</v>
      </c>
    </row>
    <row r="57" spans="1:9" s="134" customFormat="1" ht="52.5" customHeight="1">
      <c r="A57" s="166">
        <v>46</v>
      </c>
      <c r="B57" s="140" t="s">
        <v>204</v>
      </c>
      <c r="C57" s="99" t="s">
        <v>267</v>
      </c>
      <c r="D57" s="99"/>
      <c r="E57" s="108">
        <v>41428</v>
      </c>
      <c r="F57" s="77">
        <v>20</v>
      </c>
      <c r="G57" s="77">
        <v>0</v>
      </c>
      <c r="H57" s="130" t="s">
        <v>147</v>
      </c>
      <c r="I57" s="131" t="s">
        <v>104</v>
      </c>
    </row>
    <row r="58" spans="1:9" s="134" customFormat="1" ht="62.25" customHeight="1">
      <c r="A58" s="98">
        <v>47</v>
      </c>
      <c r="B58" s="140" t="s">
        <v>204</v>
      </c>
      <c r="C58" s="99" t="s">
        <v>374</v>
      </c>
      <c r="D58" s="99"/>
      <c r="E58" s="108">
        <v>41428</v>
      </c>
      <c r="F58" s="77">
        <v>20</v>
      </c>
      <c r="G58" s="77">
        <v>0</v>
      </c>
      <c r="H58" s="130" t="s">
        <v>147</v>
      </c>
      <c r="I58" s="131" t="s">
        <v>104</v>
      </c>
    </row>
    <row r="59" spans="1:9" s="134" customFormat="1" ht="66.75" customHeight="1">
      <c r="A59" s="98">
        <v>48</v>
      </c>
      <c r="B59" s="140" t="s">
        <v>204</v>
      </c>
      <c r="C59" s="99" t="s">
        <v>375</v>
      </c>
      <c r="D59" s="99"/>
      <c r="E59" s="108">
        <v>41428</v>
      </c>
      <c r="F59" s="77">
        <v>20</v>
      </c>
      <c r="G59" s="77">
        <v>0</v>
      </c>
      <c r="H59" s="130" t="s">
        <v>147</v>
      </c>
      <c r="I59" s="131" t="s">
        <v>104</v>
      </c>
    </row>
    <row r="60" spans="1:9" s="134" customFormat="1" ht="42.75" customHeight="1">
      <c r="A60" s="166">
        <v>49</v>
      </c>
      <c r="B60" s="140" t="s">
        <v>204</v>
      </c>
      <c r="C60" s="99" t="s">
        <v>464</v>
      </c>
      <c r="D60" s="99"/>
      <c r="E60" s="108">
        <v>41428</v>
      </c>
      <c r="F60" s="77">
        <v>20</v>
      </c>
      <c r="G60" s="77">
        <v>0</v>
      </c>
      <c r="H60" s="130" t="s">
        <v>147</v>
      </c>
      <c r="I60" s="131" t="s">
        <v>104</v>
      </c>
    </row>
    <row r="61" spans="1:9" s="134" customFormat="1" ht="65.25" customHeight="1">
      <c r="A61" s="98">
        <v>50</v>
      </c>
      <c r="B61" s="140" t="s">
        <v>204</v>
      </c>
      <c r="C61" s="99" t="s">
        <v>358</v>
      </c>
      <c r="D61" s="99"/>
      <c r="E61" s="108">
        <v>41428</v>
      </c>
      <c r="F61" s="77">
        <v>20</v>
      </c>
      <c r="G61" s="77">
        <v>0</v>
      </c>
      <c r="H61" s="130" t="s">
        <v>147</v>
      </c>
      <c r="I61" s="131" t="s">
        <v>104</v>
      </c>
    </row>
    <row r="62" spans="1:9" s="132" customFormat="1" ht="76.5" customHeight="1">
      <c r="A62" s="98">
        <v>51</v>
      </c>
      <c r="B62" s="140" t="s">
        <v>203</v>
      </c>
      <c r="C62" s="99" t="s">
        <v>90</v>
      </c>
      <c r="D62" s="99"/>
      <c r="E62" s="108">
        <v>41428</v>
      </c>
      <c r="F62" s="77">
        <v>20</v>
      </c>
      <c r="G62" s="77">
        <v>0</v>
      </c>
      <c r="H62" s="130" t="s">
        <v>147</v>
      </c>
      <c r="I62" s="131" t="s">
        <v>38</v>
      </c>
    </row>
    <row r="63" spans="1:9" s="161" customFormat="1" ht="27.75" customHeight="1">
      <c r="A63" s="167"/>
      <c r="B63" s="150" t="s">
        <v>91</v>
      </c>
      <c r="C63" s="159" t="s">
        <v>485</v>
      </c>
      <c r="D63" s="159"/>
      <c r="E63" s="151"/>
      <c r="F63" s="156"/>
      <c r="G63" s="156"/>
      <c r="H63" s="157"/>
      <c r="I63" s="157"/>
    </row>
    <row r="64" spans="1:9" s="161" customFormat="1" ht="18" customHeight="1">
      <c r="A64" s="167"/>
      <c r="B64" s="150"/>
      <c r="C64" s="121" t="s">
        <v>410</v>
      </c>
      <c r="D64" s="245"/>
      <c r="E64" s="229"/>
      <c r="F64" s="246"/>
      <c r="G64" s="246"/>
      <c r="H64" s="247"/>
      <c r="I64" s="247"/>
    </row>
    <row r="65" spans="1:9" s="91" customFormat="1" ht="25.5" customHeight="1">
      <c r="A65" s="166"/>
      <c r="B65" s="150" t="s">
        <v>91</v>
      </c>
      <c r="C65" s="118" t="s">
        <v>486</v>
      </c>
      <c r="D65" s="248"/>
      <c r="E65" s="229"/>
      <c r="F65" s="249"/>
      <c r="G65" s="249"/>
      <c r="H65" s="250"/>
      <c r="I65" s="250"/>
    </row>
    <row r="66" spans="1:9" s="91" customFormat="1" ht="21.75" customHeight="1">
      <c r="A66" s="166"/>
      <c r="B66" s="150"/>
      <c r="C66" s="226" t="s">
        <v>534</v>
      </c>
      <c r="D66" s="109"/>
      <c r="E66" s="151"/>
      <c r="F66" s="77"/>
      <c r="G66" s="77"/>
      <c r="H66" s="100"/>
      <c r="I66" s="100"/>
    </row>
    <row r="67" spans="1:9" s="91" customFormat="1" ht="20.25" customHeight="1">
      <c r="A67" s="166"/>
      <c r="B67" s="150"/>
      <c r="C67" s="226" t="s">
        <v>535</v>
      </c>
      <c r="D67" s="109"/>
      <c r="E67" s="151"/>
      <c r="F67" s="77"/>
      <c r="G67" s="77"/>
      <c r="H67" s="100"/>
      <c r="I67" s="100"/>
    </row>
    <row r="68" spans="1:9" s="91" customFormat="1" ht="16.5" customHeight="1">
      <c r="A68" s="166"/>
      <c r="B68" s="150"/>
      <c r="C68" s="226" t="s">
        <v>536</v>
      </c>
      <c r="D68" s="109"/>
      <c r="E68" s="151"/>
      <c r="F68" s="77"/>
      <c r="G68" s="77"/>
      <c r="H68" s="100"/>
      <c r="I68" s="100"/>
    </row>
    <row r="69" spans="1:9" s="91" customFormat="1" ht="27" customHeight="1">
      <c r="A69" s="166"/>
      <c r="B69" s="150"/>
      <c r="C69" s="226" t="s">
        <v>537</v>
      </c>
      <c r="D69" s="109"/>
      <c r="E69" s="151"/>
      <c r="F69" s="77"/>
      <c r="G69" s="77"/>
      <c r="H69" s="100"/>
      <c r="I69" s="100"/>
    </row>
    <row r="70" spans="1:9" s="91" customFormat="1" ht="16.5" customHeight="1">
      <c r="A70" s="166"/>
      <c r="B70" s="150"/>
      <c r="C70" s="227" t="s">
        <v>538</v>
      </c>
      <c r="D70" s="109"/>
      <c r="E70" s="151"/>
      <c r="F70" s="77"/>
      <c r="G70" s="77"/>
      <c r="H70" s="100"/>
      <c r="I70" s="100"/>
    </row>
    <row r="71" spans="1:9" s="91" customFormat="1" ht="29.25" customHeight="1">
      <c r="A71" s="166"/>
      <c r="B71" s="150"/>
      <c r="C71" s="226" t="s">
        <v>539</v>
      </c>
      <c r="D71" s="109"/>
      <c r="E71" s="151"/>
      <c r="F71" s="77"/>
      <c r="G71" s="77"/>
      <c r="H71" s="100"/>
      <c r="I71" s="100"/>
    </row>
    <row r="72" spans="1:9" s="91" customFormat="1" ht="16.5" customHeight="1">
      <c r="A72" s="166"/>
      <c r="B72" s="150"/>
      <c r="C72" s="228" t="s">
        <v>540</v>
      </c>
      <c r="D72" s="109"/>
      <c r="E72" s="151"/>
      <c r="F72" s="77"/>
      <c r="G72" s="77"/>
      <c r="H72" s="100"/>
      <c r="I72" s="100"/>
    </row>
    <row r="73" spans="1:9" s="91" customFormat="1" ht="16.5" customHeight="1">
      <c r="A73" s="166"/>
      <c r="B73" s="150"/>
      <c r="C73" s="228" t="s">
        <v>541</v>
      </c>
      <c r="D73" s="109"/>
      <c r="E73" s="151"/>
      <c r="F73" s="77"/>
      <c r="G73" s="77"/>
      <c r="H73" s="100"/>
      <c r="I73" s="100"/>
    </row>
    <row r="74" spans="1:9" s="91" customFormat="1" ht="39.75" customHeight="1">
      <c r="A74" s="166"/>
      <c r="B74" s="150"/>
      <c r="C74" s="226" t="s">
        <v>411</v>
      </c>
      <c r="D74" s="109"/>
      <c r="E74" s="151"/>
      <c r="F74" s="77"/>
      <c r="G74" s="77"/>
      <c r="H74" s="100"/>
      <c r="I74" s="100"/>
    </row>
    <row r="75" spans="1:9" s="91" customFormat="1" ht="39.75" customHeight="1">
      <c r="A75" s="166"/>
      <c r="B75" s="150"/>
      <c r="C75" s="226" t="s">
        <v>412</v>
      </c>
      <c r="D75" s="109"/>
      <c r="E75" s="151"/>
      <c r="F75" s="77"/>
      <c r="G75" s="77"/>
      <c r="H75" s="100"/>
      <c r="I75" s="100"/>
    </row>
    <row r="76" spans="1:9" s="91" customFormat="1" ht="39" customHeight="1">
      <c r="A76" s="166"/>
      <c r="B76" s="150"/>
      <c r="C76" s="226" t="s">
        <v>542</v>
      </c>
      <c r="D76" s="109"/>
      <c r="E76" s="151"/>
      <c r="F76" s="77"/>
      <c r="G76" s="77"/>
      <c r="H76" s="100"/>
      <c r="I76" s="100"/>
    </row>
    <row r="77" spans="1:9" s="91" customFormat="1" ht="17.25" customHeight="1">
      <c r="A77" s="166"/>
      <c r="B77" s="150"/>
      <c r="C77" s="201" t="s">
        <v>198</v>
      </c>
      <c r="D77" s="109"/>
      <c r="E77" s="151"/>
      <c r="F77" s="77"/>
      <c r="G77" s="77"/>
      <c r="H77" s="100"/>
      <c r="I77" s="100"/>
    </row>
    <row r="78" spans="1:9" s="205" customFormat="1" ht="27.75" customHeight="1">
      <c r="A78" s="170">
        <v>1</v>
      </c>
      <c r="B78" s="150" t="s">
        <v>91</v>
      </c>
      <c r="C78" s="204" t="s">
        <v>53</v>
      </c>
      <c r="D78" s="109"/>
      <c r="E78" s="177">
        <v>41450</v>
      </c>
      <c r="F78" s="78"/>
      <c r="G78" s="78"/>
      <c r="H78" s="100" t="s">
        <v>54</v>
      </c>
      <c r="I78" s="100"/>
    </row>
    <row r="79" spans="1:9" s="205" customFormat="1" ht="27.75" customHeight="1">
      <c r="A79" s="170">
        <v>2</v>
      </c>
      <c r="B79" s="150" t="s">
        <v>91</v>
      </c>
      <c r="C79" s="204" t="s">
        <v>55</v>
      </c>
      <c r="D79" s="109"/>
      <c r="E79" s="177" t="s">
        <v>56</v>
      </c>
      <c r="F79" s="78"/>
      <c r="G79" s="78"/>
      <c r="H79" s="100" t="s">
        <v>57</v>
      </c>
      <c r="I79" s="100"/>
    </row>
    <row r="80" spans="1:9" s="205" customFormat="1" ht="27.75" customHeight="1">
      <c r="A80" s="170">
        <v>3</v>
      </c>
      <c r="B80" s="150" t="s">
        <v>91</v>
      </c>
      <c r="C80" s="204" t="s">
        <v>58</v>
      </c>
      <c r="D80" s="109"/>
      <c r="E80" s="177">
        <v>41426</v>
      </c>
      <c r="F80" s="78"/>
      <c r="G80" s="78"/>
      <c r="H80" s="100" t="s">
        <v>59</v>
      </c>
      <c r="I80" s="100"/>
    </row>
    <row r="81" spans="1:9" s="205" customFormat="1" ht="27.75" customHeight="1">
      <c r="A81" s="170">
        <v>4</v>
      </c>
      <c r="B81" s="150" t="s">
        <v>91</v>
      </c>
      <c r="C81" s="204" t="s">
        <v>60</v>
      </c>
      <c r="D81" s="109"/>
      <c r="E81" s="177">
        <v>41426</v>
      </c>
      <c r="F81" s="78"/>
      <c r="G81" s="78"/>
      <c r="H81" s="100" t="s">
        <v>59</v>
      </c>
      <c r="I81" s="100"/>
    </row>
    <row r="82" spans="1:9" s="205" customFormat="1" ht="27.75" customHeight="1">
      <c r="A82" s="170">
        <v>5</v>
      </c>
      <c r="B82" s="150" t="s">
        <v>91</v>
      </c>
      <c r="C82" s="204" t="s">
        <v>61</v>
      </c>
      <c r="D82" s="109"/>
      <c r="E82" s="177">
        <v>41430</v>
      </c>
      <c r="F82" s="78"/>
      <c r="G82" s="78"/>
      <c r="H82" s="100" t="s">
        <v>59</v>
      </c>
      <c r="I82" s="100"/>
    </row>
    <row r="83" spans="1:9" s="205" customFormat="1" ht="27.75" customHeight="1">
      <c r="A83" s="170">
        <v>6</v>
      </c>
      <c r="B83" s="150" t="s">
        <v>91</v>
      </c>
      <c r="C83" s="204" t="s">
        <v>62</v>
      </c>
      <c r="D83" s="109"/>
      <c r="E83" s="177">
        <v>41426</v>
      </c>
      <c r="F83" s="78"/>
      <c r="G83" s="78"/>
      <c r="H83" s="100" t="s">
        <v>59</v>
      </c>
      <c r="I83" s="100"/>
    </row>
    <row r="84" spans="1:9" s="205" customFormat="1" ht="27.75" customHeight="1">
      <c r="A84" s="170">
        <v>7</v>
      </c>
      <c r="B84" s="150" t="s">
        <v>91</v>
      </c>
      <c r="C84" s="204" t="s">
        <v>63</v>
      </c>
      <c r="D84" s="109"/>
      <c r="E84" s="177">
        <v>41426</v>
      </c>
      <c r="F84" s="78"/>
      <c r="G84" s="78"/>
      <c r="H84" s="100" t="s">
        <v>59</v>
      </c>
      <c r="I84" s="100"/>
    </row>
    <row r="85" spans="1:9" s="205" customFormat="1" ht="27.75" customHeight="1">
      <c r="A85" s="170">
        <v>8</v>
      </c>
      <c r="B85" s="150" t="s">
        <v>91</v>
      </c>
      <c r="C85" s="204" t="s">
        <v>64</v>
      </c>
      <c r="D85" s="109"/>
      <c r="E85" s="177">
        <v>41426</v>
      </c>
      <c r="F85" s="78"/>
      <c r="G85" s="78"/>
      <c r="H85" s="100" t="s">
        <v>57</v>
      </c>
      <c r="I85" s="100"/>
    </row>
    <row r="86" spans="1:9" s="205" customFormat="1" ht="27.75" customHeight="1">
      <c r="A86" s="170">
        <v>9</v>
      </c>
      <c r="B86" s="150" t="s">
        <v>91</v>
      </c>
      <c r="C86" s="204" t="s">
        <v>65</v>
      </c>
      <c r="D86" s="109"/>
      <c r="E86" s="177">
        <v>41426</v>
      </c>
      <c r="F86" s="78"/>
      <c r="G86" s="78"/>
      <c r="H86" s="100" t="s">
        <v>54</v>
      </c>
      <c r="I86" s="100"/>
    </row>
    <row r="87" spans="1:9" s="205" customFormat="1" ht="27.75" customHeight="1">
      <c r="A87" s="170">
        <v>10</v>
      </c>
      <c r="B87" s="150" t="s">
        <v>91</v>
      </c>
      <c r="C87" s="204" t="s">
        <v>66</v>
      </c>
      <c r="D87" s="109"/>
      <c r="E87" s="177">
        <v>41455</v>
      </c>
      <c r="F87" s="78"/>
      <c r="G87" s="78"/>
      <c r="H87" s="100" t="s">
        <v>67</v>
      </c>
      <c r="I87" s="100"/>
    </row>
    <row r="88" spans="1:9" s="205" customFormat="1" ht="27.75" customHeight="1">
      <c r="A88" s="170">
        <v>11</v>
      </c>
      <c r="B88" s="150" t="s">
        <v>91</v>
      </c>
      <c r="C88" s="204" t="s">
        <v>68</v>
      </c>
      <c r="D88" s="109"/>
      <c r="E88" s="177">
        <v>41445</v>
      </c>
      <c r="F88" s="78"/>
      <c r="G88" s="78"/>
      <c r="H88" s="100" t="s">
        <v>59</v>
      </c>
      <c r="I88" s="100"/>
    </row>
    <row r="89" spans="1:9" s="205" customFormat="1" ht="27.75" customHeight="1">
      <c r="A89" s="170">
        <v>12</v>
      </c>
      <c r="B89" s="150" t="s">
        <v>91</v>
      </c>
      <c r="C89" s="204" t="s">
        <v>69</v>
      </c>
      <c r="D89" s="109"/>
      <c r="E89" s="177">
        <v>41449</v>
      </c>
      <c r="F89" s="78"/>
      <c r="G89" s="78"/>
      <c r="H89" s="100" t="s">
        <v>59</v>
      </c>
      <c r="I89" s="100"/>
    </row>
    <row r="90" spans="1:9" s="205" customFormat="1" ht="27.75" customHeight="1">
      <c r="A90" s="170">
        <v>13</v>
      </c>
      <c r="B90" s="150" t="s">
        <v>91</v>
      </c>
      <c r="C90" s="204" t="s">
        <v>70</v>
      </c>
      <c r="D90" s="109"/>
      <c r="E90" s="177">
        <v>41454</v>
      </c>
      <c r="F90" s="78"/>
      <c r="G90" s="78"/>
      <c r="H90" s="100" t="s">
        <v>71</v>
      </c>
      <c r="I90" s="100"/>
    </row>
    <row r="91" spans="1:9" s="233" customFormat="1" ht="27.75" customHeight="1">
      <c r="A91" s="167"/>
      <c r="B91" s="150" t="s">
        <v>91</v>
      </c>
      <c r="C91" s="230" t="s">
        <v>84</v>
      </c>
      <c r="D91" s="159"/>
      <c r="E91" s="151"/>
      <c r="F91" s="231"/>
      <c r="G91" s="231"/>
      <c r="H91" s="159"/>
      <c r="I91" s="159"/>
    </row>
    <row r="92" spans="1:9" s="205" customFormat="1" ht="38.25" customHeight="1">
      <c r="A92" s="170">
        <v>1</v>
      </c>
      <c r="B92" s="150" t="s">
        <v>91</v>
      </c>
      <c r="C92" s="204" t="s">
        <v>379</v>
      </c>
      <c r="D92" s="109"/>
      <c r="E92" s="177"/>
      <c r="F92" s="78"/>
      <c r="G92" s="78"/>
      <c r="H92" s="130" t="s">
        <v>380</v>
      </c>
      <c r="I92" s="100"/>
    </row>
    <row r="93" spans="1:9" s="91" customFormat="1" ht="18" customHeight="1">
      <c r="A93" s="166"/>
      <c r="B93" s="150"/>
      <c r="C93" s="118"/>
      <c r="D93" s="109"/>
      <c r="E93" s="151"/>
      <c r="F93" s="77"/>
      <c r="G93" s="77"/>
      <c r="H93" s="100"/>
      <c r="I93" s="100"/>
    </row>
    <row r="94" spans="1:9" s="91" customFormat="1" ht="18" customHeight="1">
      <c r="A94" s="166"/>
      <c r="B94" s="150"/>
      <c r="C94" s="118"/>
      <c r="D94" s="109"/>
      <c r="E94" s="151"/>
      <c r="F94" s="77"/>
      <c r="G94" s="77"/>
      <c r="H94" s="100"/>
      <c r="I94" s="100"/>
    </row>
    <row r="95" spans="1:9" s="91" customFormat="1" ht="18" customHeight="1">
      <c r="A95" s="166"/>
      <c r="B95" s="150"/>
      <c r="C95" s="179"/>
      <c r="D95" s="178"/>
      <c r="E95" s="177"/>
      <c r="F95" s="77"/>
      <c r="G95" s="77"/>
      <c r="H95" s="100"/>
      <c r="I95" s="100"/>
    </row>
    <row r="96" spans="1:9" s="123" customFormat="1" ht="17.25" customHeight="1">
      <c r="A96" s="168"/>
      <c r="B96" s="143" t="s">
        <v>442</v>
      </c>
      <c r="C96" s="119" t="s">
        <v>544</v>
      </c>
      <c r="D96" s="122"/>
      <c r="E96" s="137"/>
      <c r="F96" s="111"/>
      <c r="G96" s="111"/>
      <c r="H96" s="112"/>
      <c r="I96" s="112"/>
    </row>
    <row r="97" spans="1:9" s="116" customFormat="1" ht="15" customHeight="1">
      <c r="A97" s="169"/>
      <c r="B97" s="143" t="s">
        <v>442</v>
      </c>
      <c r="C97" s="110" t="s">
        <v>545</v>
      </c>
      <c r="D97" s="110"/>
      <c r="E97" s="137"/>
      <c r="F97" s="111"/>
      <c r="G97" s="111"/>
      <c r="H97" s="112"/>
      <c r="I97" s="112"/>
    </row>
    <row r="98" spans="1:9" s="95" customFormat="1" ht="49.5" customHeight="1">
      <c r="A98" s="98">
        <v>1</v>
      </c>
      <c r="B98" s="141" t="s">
        <v>442</v>
      </c>
      <c r="C98" s="104" t="s">
        <v>570</v>
      </c>
      <c r="D98" s="104" t="s">
        <v>570</v>
      </c>
      <c r="E98" s="148">
        <v>41428</v>
      </c>
      <c r="F98" s="78">
        <v>20</v>
      </c>
      <c r="G98" s="78">
        <v>0</v>
      </c>
      <c r="H98" s="100"/>
      <c r="I98" s="100"/>
    </row>
    <row r="99" spans="1:9" s="95" customFormat="1" ht="27" customHeight="1">
      <c r="A99" s="166"/>
      <c r="B99" s="141" t="s">
        <v>442</v>
      </c>
      <c r="C99" s="104"/>
      <c r="D99" s="99" t="s">
        <v>569</v>
      </c>
      <c r="E99" s="148">
        <v>41428</v>
      </c>
      <c r="F99" s="78"/>
      <c r="G99" s="78"/>
      <c r="H99" s="100"/>
      <c r="I99" s="100"/>
    </row>
    <row r="100" spans="1:9" s="95" customFormat="1" ht="49.5" customHeight="1">
      <c r="A100" s="98">
        <v>2</v>
      </c>
      <c r="B100" s="141" t="s">
        <v>442</v>
      </c>
      <c r="C100" s="104" t="s">
        <v>572</v>
      </c>
      <c r="D100" s="99" t="s">
        <v>84</v>
      </c>
      <c r="E100" s="148">
        <v>41428</v>
      </c>
      <c r="F100" s="78">
        <v>20</v>
      </c>
      <c r="G100" s="78">
        <v>0</v>
      </c>
      <c r="H100" s="100"/>
      <c r="I100" s="100"/>
    </row>
    <row r="101" spans="1:9" s="95" customFormat="1" ht="27.75" customHeight="1">
      <c r="A101" s="98"/>
      <c r="B101" s="141" t="s">
        <v>442</v>
      </c>
      <c r="C101" s="104"/>
      <c r="D101" s="99" t="s">
        <v>571</v>
      </c>
      <c r="E101" s="148">
        <v>41428</v>
      </c>
      <c r="F101" s="78"/>
      <c r="G101" s="78"/>
      <c r="H101" s="100"/>
      <c r="I101" s="100"/>
    </row>
    <row r="102" spans="1:9" s="95" customFormat="1" ht="28.5" customHeight="1">
      <c r="A102" s="98">
        <v>3</v>
      </c>
      <c r="B102" s="141" t="s">
        <v>442</v>
      </c>
      <c r="C102" s="104" t="s">
        <v>334</v>
      </c>
      <c r="D102" s="104"/>
      <c r="E102" s="148">
        <v>41428</v>
      </c>
      <c r="F102" s="78">
        <v>20</v>
      </c>
      <c r="G102" s="78">
        <v>0</v>
      </c>
      <c r="H102" s="100"/>
      <c r="I102" s="100"/>
    </row>
    <row r="103" spans="1:9" s="95" customFormat="1" ht="23.25" customHeight="1">
      <c r="A103" s="166">
        <v>4</v>
      </c>
      <c r="B103" s="141" t="s">
        <v>442</v>
      </c>
      <c r="C103" s="104" t="s">
        <v>574</v>
      </c>
      <c r="D103" s="104"/>
      <c r="E103" s="148">
        <v>41428</v>
      </c>
      <c r="F103" s="78">
        <v>20</v>
      </c>
      <c r="G103" s="78">
        <v>0</v>
      </c>
      <c r="H103" s="100"/>
      <c r="I103" s="100"/>
    </row>
    <row r="104" spans="1:9" s="95" customFormat="1" ht="25.5" customHeight="1">
      <c r="A104" s="98"/>
      <c r="B104" s="141" t="s">
        <v>442</v>
      </c>
      <c r="C104" s="104"/>
      <c r="D104" s="99" t="s">
        <v>573</v>
      </c>
      <c r="E104" s="148">
        <v>41428</v>
      </c>
      <c r="F104" s="78"/>
      <c r="G104" s="78"/>
      <c r="H104" s="100"/>
      <c r="I104" s="100"/>
    </row>
    <row r="105" spans="1:9" s="95" customFormat="1" ht="27" customHeight="1">
      <c r="A105" s="98">
        <v>5</v>
      </c>
      <c r="B105" s="141" t="s">
        <v>442</v>
      </c>
      <c r="C105" s="104" t="s">
        <v>576</v>
      </c>
      <c r="D105" s="99" t="s">
        <v>84</v>
      </c>
      <c r="E105" s="148">
        <v>41428</v>
      </c>
      <c r="F105" s="78">
        <v>20</v>
      </c>
      <c r="G105" s="78">
        <v>0</v>
      </c>
      <c r="H105" s="100"/>
      <c r="I105" s="100"/>
    </row>
    <row r="106" spans="1:9" s="95" customFormat="1" ht="19.5" customHeight="1">
      <c r="A106" s="166"/>
      <c r="B106" s="141" t="s">
        <v>442</v>
      </c>
      <c r="C106" s="104"/>
      <c r="D106" s="99" t="s">
        <v>575</v>
      </c>
      <c r="E106" s="148">
        <v>41428</v>
      </c>
      <c r="F106" s="78"/>
      <c r="G106" s="78"/>
      <c r="H106" s="100"/>
      <c r="I106" s="100"/>
    </row>
    <row r="107" spans="1:9" s="95" customFormat="1" ht="21" customHeight="1">
      <c r="A107" s="98">
        <v>6</v>
      </c>
      <c r="B107" s="141" t="s">
        <v>442</v>
      </c>
      <c r="C107" s="104" t="s">
        <v>335</v>
      </c>
      <c r="D107" s="99" t="s">
        <v>84</v>
      </c>
      <c r="E107" s="148">
        <v>41428</v>
      </c>
      <c r="F107" s="78">
        <v>20</v>
      </c>
      <c r="G107" s="78">
        <v>0</v>
      </c>
      <c r="H107" s="100"/>
      <c r="I107" s="100"/>
    </row>
    <row r="108" spans="1:9" s="76" customFormat="1" ht="38.25" customHeight="1">
      <c r="A108" s="98">
        <v>7</v>
      </c>
      <c r="B108" s="140" t="s">
        <v>442</v>
      </c>
      <c r="C108" s="99" t="s">
        <v>456</v>
      </c>
      <c r="D108" s="99" t="s">
        <v>85</v>
      </c>
      <c r="E108" s="108">
        <v>41452</v>
      </c>
      <c r="F108" s="77">
        <v>20</v>
      </c>
      <c r="G108" s="77">
        <v>0</v>
      </c>
      <c r="H108" s="100"/>
      <c r="I108" s="100"/>
    </row>
    <row r="109" spans="1:9" s="76" customFormat="1" ht="27" customHeight="1">
      <c r="A109" s="166"/>
      <c r="B109" s="140" t="s">
        <v>442</v>
      </c>
      <c r="C109" s="99"/>
      <c r="D109" s="99" t="s">
        <v>86</v>
      </c>
      <c r="E109" s="108">
        <v>41452</v>
      </c>
      <c r="F109" s="77"/>
      <c r="G109" s="77"/>
      <c r="H109" s="100"/>
      <c r="I109" s="100"/>
    </row>
    <row r="110" spans="1:9" s="76" customFormat="1" ht="28.5" customHeight="1">
      <c r="A110" s="98"/>
      <c r="B110" s="140" t="s">
        <v>442</v>
      </c>
      <c r="C110" s="99"/>
      <c r="D110" s="99" t="s">
        <v>87</v>
      </c>
      <c r="E110" s="108">
        <v>41452</v>
      </c>
      <c r="F110" s="77"/>
      <c r="G110" s="77"/>
      <c r="H110" s="100"/>
      <c r="I110" s="100"/>
    </row>
    <row r="111" spans="1:9" s="76" customFormat="1" ht="18.75" customHeight="1">
      <c r="A111" s="98"/>
      <c r="B111" s="140" t="s">
        <v>442</v>
      </c>
      <c r="C111" s="99"/>
      <c r="D111" s="99" t="s">
        <v>88</v>
      </c>
      <c r="E111" s="108">
        <v>41452</v>
      </c>
      <c r="F111" s="77"/>
      <c r="G111" s="77"/>
      <c r="H111" s="100"/>
      <c r="I111" s="100"/>
    </row>
    <row r="112" spans="1:9" s="76" customFormat="1" ht="24" customHeight="1">
      <c r="A112" s="98">
        <v>8</v>
      </c>
      <c r="B112" s="140" t="s">
        <v>442</v>
      </c>
      <c r="C112" s="99" t="s">
        <v>230</v>
      </c>
      <c r="D112" s="99" t="s">
        <v>83</v>
      </c>
      <c r="E112" s="108">
        <v>41431</v>
      </c>
      <c r="F112" s="77">
        <v>0</v>
      </c>
      <c r="G112" s="77">
        <v>15</v>
      </c>
      <c r="H112" s="100"/>
      <c r="I112" s="100"/>
    </row>
    <row r="113" spans="1:9" s="76" customFormat="1" ht="18" customHeight="1">
      <c r="A113" s="166"/>
      <c r="B113" s="140" t="s">
        <v>442</v>
      </c>
      <c r="C113" s="99"/>
      <c r="D113" s="99" t="s">
        <v>83</v>
      </c>
      <c r="E113" s="108">
        <v>41431</v>
      </c>
      <c r="F113" s="77"/>
      <c r="G113" s="77"/>
      <c r="H113" s="100"/>
      <c r="I113" s="100"/>
    </row>
    <row r="114" spans="1:9" s="76" customFormat="1" ht="49.5" customHeight="1">
      <c r="A114" s="98">
        <v>9</v>
      </c>
      <c r="B114" s="140" t="s">
        <v>442</v>
      </c>
      <c r="C114" s="99" t="s">
        <v>92</v>
      </c>
      <c r="D114" s="99" t="s">
        <v>84</v>
      </c>
      <c r="E114" s="108">
        <v>41428</v>
      </c>
      <c r="F114" s="77">
        <v>20</v>
      </c>
      <c r="G114" s="77">
        <v>0</v>
      </c>
      <c r="H114" s="100"/>
      <c r="I114" s="100"/>
    </row>
    <row r="115" spans="1:9" s="76" customFormat="1" ht="19.5" customHeight="1">
      <c r="A115" s="166"/>
      <c r="B115" s="145" t="s">
        <v>442</v>
      </c>
      <c r="C115" s="99"/>
      <c r="D115" s="99" t="s">
        <v>84</v>
      </c>
      <c r="E115" s="108">
        <v>41428</v>
      </c>
      <c r="F115" s="77"/>
      <c r="G115" s="77"/>
      <c r="H115" s="100"/>
      <c r="I115" s="100"/>
    </row>
    <row r="116" spans="1:9" s="158" customFormat="1" ht="18.75" customHeight="1">
      <c r="A116" s="167"/>
      <c r="B116" s="140" t="s">
        <v>442</v>
      </c>
      <c r="C116" s="159" t="s">
        <v>485</v>
      </c>
      <c r="D116" s="155"/>
      <c r="E116" s="151"/>
      <c r="F116" s="156"/>
      <c r="G116" s="156"/>
      <c r="H116" s="157"/>
      <c r="I116" s="157"/>
    </row>
    <row r="117" spans="1:9" s="158" customFormat="1" ht="18.75" customHeight="1">
      <c r="A117" s="167"/>
      <c r="B117" s="140" t="s">
        <v>442</v>
      </c>
      <c r="C117" s="201" t="s">
        <v>198</v>
      </c>
      <c r="D117" s="155"/>
      <c r="E117" s="151"/>
      <c r="F117" s="156"/>
      <c r="G117" s="156"/>
      <c r="H117" s="157"/>
      <c r="I117" s="157"/>
    </row>
    <row r="118" spans="1:9" s="208" customFormat="1" ht="18.75" customHeight="1">
      <c r="A118" s="207">
        <v>1</v>
      </c>
      <c r="B118" s="213" t="s">
        <v>442</v>
      </c>
      <c r="C118" s="202" t="s">
        <v>577</v>
      </c>
      <c r="D118" s="202" t="s">
        <v>578</v>
      </c>
      <c r="E118" s="203">
        <v>41440</v>
      </c>
      <c r="F118" s="202"/>
      <c r="G118" s="202"/>
      <c r="H118" s="202"/>
      <c r="I118" s="202"/>
    </row>
    <row r="119" spans="1:9" s="208" customFormat="1" ht="18.75" customHeight="1">
      <c r="A119" s="207">
        <v>2</v>
      </c>
      <c r="B119" s="213" t="s">
        <v>442</v>
      </c>
      <c r="C119" s="202" t="s">
        <v>579</v>
      </c>
      <c r="D119" s="202" t="s">
        <v>282</v>
      </c>
      <c r="E119" s="203">
        <v>41426</v>
      </c>
      <c r="F119" s="202"/>
      <c r="G119" s="202"/>
      <c r="H119" s="202"/>
      <c r="I119" s="202"/>
    </row>
    <row r="120" spans="1:9" s="208" customFormat="1" ht="18.75" customHeight="1">
      <c r="A120" s="207">
        <v>3</v>
      </c>
      <c r="B120" s="213" t="s">
        <v>442</v>
      </c>
      <c r="C120" s="202" t="s">
        <v>580</v>
      </c>
      <c r="D120" s="202" t="s">
        <v>581</v>
      </c>
      <c r="E120" s="203">
        <v>41426</v>
      </c>
      <c r="F120" s="202"/>
      <c r="G120" s="202"/>
      <c r="H120" s="202"/>
      <c r="I120" s="202"/>
    </row>
    <row r="121" spans="1:9" s="208" customFormat="1" ht="18.75" customHeight="1">
      <c r="A121" s="207">
        <v>4</v>
      </c>
      <c r="B121" s="213" t="s">
        <v>442</v>
      </c>
      <c r="C121" s="202" t="s">
        <v>582</v>
      </c>
      <c r="D121" s="202" t="s">
        <v>583</v>
      </c>
      <c r="E121" s="203">
        <v>41426</v>
      </c>
      <c r="F121" s="202"/>
      <c r="G121" s="202"/>
      <c r="H121" s="202"/>
      <c r="I121" s="202"/>
    </row>
    <row r="122" spans="1:9" s="208" customFormat="1" ht="18.75" customHeight="1">
      <c r="A122" s="207">
        <v>5</v>
      </c>
      <c r="B122" s="213" t="s">
        <v>442</v>
      </c>
      <c r="C122" s="202" t="s">
        <v>584</v>
      </c>
      <c r="D122" s="202" t="s">
        <v>585</v>
      </c>
      <c r="E122" s="203">
        <v>41426</v>
      </c>
      <c r="F122" s="202"/>
      <c r="G122" s="202"/>
      <c r="H122" s="202"/>
      <c r="I122" s="202"/>
    </row>
    <row r="123" spans="1:9" s="158" customFormat="1" ht="18.75" customHeight="1">
      <c r="A123" s="167"/>
      <c r="B123" s="140"/>
      <c r="C123" s="215"/>
      <c r="D123" s="215"/>
      <c r="E123" s="216"/>
      <c r="F123" s="215"/>
      <c r="G123" s="215"/>
      <c r="H123" s="217"/>
      <c r="I123" s="217"/>
    </row>
    <row r="124" spans="1:9" s="158" customFormat="1" ht="18.75" customHeight="1">
      <c r="A124" s="167"/>
      <c r="B124" s="140"/>
      <c r="C124" s="118"/>
      <c r="D124" s="155"/>
      <c r="E124" s="151"/>
      <c r="F124" s="156"/>
      <c r="G124" s="156"/>
      <c r="H124" s="157"/>
      <c r="I124" s="157"/>
    </row>
    <row r="125" spans="1:9" s="158" customFormat="1" ht="18.75" customHeight="1">
      <c r="A125" s="167"/>
      <c r="B125" s="140"/>
      <c r="C125" s="154"/>
      <c r="D125" s="155"/>
      <c r="E125" s="151"/>
      <c r="F125" s="156"/>
      <c r="G125" s="156"/>
      <c r="H125" s="157"/>
      <c r="I125" s="157"/>
    </row>
    <row r="126" spans="1:9" s="114" customFormat="1" ht="19.5" customHeight="1">
      <c r="A126" s="168"/>
      <c r="B126" s="144" t="s">
        <v>443</v>
      </c>
      <c r="C126" s="120" t="s">
        <v>544</v>
      </c>
      <c r="D126" s="115"/>
      <c r="E126" s="137"/>
      <c r="F126" s="111"/>
      <c r="G126" s="111"/>
      <c r="H126" s="112"/>
      <c r="I126" s="112"/>
    </row>
    <row r="127" spans="1:9" s="114" customFormat="1" ht="18" customHeight="1">
      <c r="A127" s="169"/>
      <c r="B127" s="144" t="s">
        <v>443</v>
      </c>
      <c r="C127" s="110" t="s">
        <v>545</v>
      </c>
      <c r="D127" s="110"/>
      <c r="E127" s="137"/>
      <c r="F127" s="111"/>
      <c r="G127" s="111"/>
      <c r="H127" s="112"/>
      <c r="I127" s="112"/>
    </row>
    <row r="128" spans="1:9" s="95" customFormat="1" ht="30" customHeight="1">
      <c r="A128" s="98">
        <v>1</v>
      </c>
      <c r="B128" s="141" t="s">
        <v>443</v>
      </c>
      <c r="C128" s="104" t="s">
        <v>93</v>
      </c>
      <c r="D128" s="104" t="s">
        <v>586</v>
      </c>
      <c r="E128" s="148">
        <v>41430</v>
      </c>
      <c r="F128" s="78">
        <v>20</v>
      </c>
      <c r="G128" s="78">
        <v>0</v>
      </c>
      <c r="H128" s="100"/>
      <c r="I128" s="100"/>
    </row>
    <row r="129" spans="1:9" s="95" customFormat="1" ht="29.25" customHeight="1">
      <c r="A129" s="103">
        <v>2</v>
      </c>
      <c r="B129" s="141" t="s">
        <v>443</v>
      </c>
      <c r="C129" s="104" t="s">
        <v>94</v>
      </c>
      <c r="D129" s="104" t="s">
        <v>587</v>
      </c>
      <c r="E129" s="148">
        <v>41430</v>
      </c>
      <c r="F129" s="78">
        <v>20</v>
      </c>
      <c r="G129" s="78">
        <v>0</v>
      </c>
      <c r="H129" s="100"/>
      <c r="I129" s="100"/>
    </row>
    <row r="130" spans="1:9" s="95" customFormat="1" ht="27" customHeight="1">
      <c r="A130" s="98">
        <v>3</v>
      </c>
      <c r="B130" s="141" t="s">
        <v>443</v>
      </c>
      <c r="C130" s="104" t="s">
        <v>96</v>
      </c>
      <c r="D130" s="104" t="s">
        <v>588</v>
      </c>
      <c r="E130" s="148">
        <v>41430</v>
      </c>
      <c r="F130" s="78">
        <v>20</v>
      </c>
      <c r="G130" s="78">
        <v>0</v>
      </c>
      <c r="H130" s="100"/>
      <c r="I130" s="100"/>
    </row>
    <row r="131" spans="1:9" s="95" customFormat="1" ht="24.75" customHeight="1">
      <c r="A131" s="98"/>
      <c r="B131" s="141" t="s">
        <v>443</v>
      </c>
      <c r="C131" s="104"/>
      <c r="D131" s="104" t="s">
        <v>589</v>
      </c>
      <c r="E131" s="148">
        <v>41430</v>
      </c>
      <c r="F131" s="78"/>
      <c r="G131" s="78"/>
      <c r="H131" s="100"/>
      <c r="I131" s="100"/>
    </row>
    <row r="132" spans="1:9" s="95" customFormat="1" ht="30" customHeight="1">
      <c r="A132" s="98">
        <v>4</v>
      </c>
      <c r="B132" s="141" t="s">
        <v>443</v>
      </c>
      <c r="C132" s="104" t="s">
        <v>216</v>
      </c>
      <c r="D132" s="104" t="s">
        <v>590</v>
      </c>
      <c r="E132" s="148">
        <v>41430</v>
      </c>
      <c r="F132" s="78">
        <v>20</v>
      </c>
      <c r="G132" s="78">
        <v>0</v>
      </c>
      <c r="H132" s="100"/>
      <c r="I132" s="100"/>
    </row>
    <row r="133" spans="1:9" s="95" customFormat="1" ht="25.5" customHeight="1">
      <c r="A133" s="98">
        <v>5</v>
      </c>
      <c r="B133" s="141" t="s">
        <v>443</v>
      </c>
      <c r="C133" s="104" t="s">
        <v>217</v>
      </c>
      <c r="D133" s="104" t="s">
        <v>591</v>
      </c>
      <c r="E133" s="148">
        <v>41430</v>
      </c>
      <c r="F133" s="78">
        <v>20</v>
      </c>
      <c r="G133" s="78">
        <v>0</v>
      </c>
      <c r="H133" s="100"/>
      <c r="I133" s="100"/>
    </row>
    <row r="134" spans="1:9" s="95" customFormat="1" ht="29.25" customHeight="1">
      <c r="A134" s="98">
        <v>6</v>
      </c>
      <c r="B134" s="141" t="s">
        <v>443</v>
      </c>
      <c r="C134" s="104" t="s">
        <v>218</v>
      </c>
      <c r="D134" s="104" t="s">
        <v>592</v>
      </c>
      <c r="E134" s="148">
        <v>41430</v>
      </c>
      <c r="F134" s="78">
        <v>20</v>
      </c>
      <c r="G134" s="78">
        <v>0</v>
      </c>
      <c r="H134" s="100"/>
      <c r="I134" s="100"/>
    </row>
    <row r="135" spans="1:9" s="76" customFormat="1" ht="29.25" customHeight="1">
      <c r="A135" s="103">
        <v>7</v>
      </c>
      <c r="B135" s="140" t="s">
        <v>443</v>
      </c>
      <c r="C135" s="99" t="s">
        <v>501</v>
      </c>
      <c r="D135" s="99" t="s">
        <v>89</v>
      </c>
      <c r="E135" s="108">
        <v>41429</v>
      </c>
      <c r="F135" s="77">
        <v>0</v>
      </c>
      <c r="G135" s="77">
        <v>15</v>
      </c>
      <c r="H135" s="100"/>
      <c r="I135" s="100"/>
    </row>
    <row r="136" spans="1:9" s="76" customFormat="1" ht="20.25" customHeight="1">
      <c r="A136" s="98">
        <v>8</v>
      </c>
      <c r="B136" s="140" t="s">
        <v>443</v>
      </c>
      <c r="C136" s="99" t="s">
        <v>276</v>
      </c>
      <c r="D136" s="99" t="s">
        <v>89</v>
      </c>
      <c r="E136" s="108">
        <v>41430</v>
      </c>
      <c r="F136" s="77">
        <v>0</v>
      </c>
      <c r="G136" s="77">
        <v>15</v>
      </c>
      <c r="H136" s="100"/>
      <c r="I136" s="100"/>
    </row>
    <row r="137" spans="1:9" s="158" customFormat="1" ht="24" customHeight="1">
      <c r="A137" s="167"/>
      <c r="B137" s="140" t="s">
        <v>443</v>
      </c>
      <c r="C137" s="155" t="s">
        <v>485</v>
      </c>
      <c r="D137" s="155"/>
      <c r="E137" s="151"/>
      <c r="F137" s="156"/>
      <c r="G137" s="156"/>
      <c r="H137" s="157"/>
      <c r="I137" s="157"/>
    </row>
    <row r="138" spans="1:9" s="158" customFormat="1" ht="24" customHeight="1">
      <c r="A138" s="167"/>
      <c r="B138" s="140" t="s">
        <v>443</v>
      </c>
      <c r="C138" s="201" t="s">
        <v>198</v>
      </c>
      <c r="D138" s="155"/>
      <c r="E138" s="151"/>
      <c r="F138" s="156"/>
      <c r="G138" s="156"/>
      <c r="H138" s="157"/>
      <c r="I138" s="157"/>
    </row>
    <row r="139" spans="1:9" s="208" customFormat="1" ht="19.5" customHeight="1">
      <c r="A139" s="207">
        <v>1</v>
      </c>
      <c r="B139" s="213" t="s">
        <v>443</v>
      </c>
      <c r="C139" s="202" t="s">
        <v>593</v>
      </c>
      <c r="D139" s="202" t="s">
        <v>282</v>
      </c>
      <c r="E139" s="203">
        <v>41426</v>
      </c>
      <c r="F139" s="202"/>
      <c r="G139" s="202"/>
      <c r="H139" s="202"/>
      <c r="I139" s="202"/>
    </row>
    <row r="140" spans="1:9" s="208" customFormat="1" ht="19.5" customHeight="1">
      <c r="A140" s="207">
        <v>2</v>
      </c>
      <c r="B140" s="213" t="s">
        <v>443</v>
      </c>
      <c r="C140" s="202" t="s">
        <v>594</v>
      </c>
      <c r="D140" s="202" t="s">
        <v>282</v>
      </c>
      <c r="E140" s="203">
        <v>41426</v>
      </c>
      <c r="F140" s="202"/>
      <c r="G140" s="202"/>
      <c r="H140" s="202"/>
      <c r="I140" s="202"/>
    </row>
    <row r="141" spans="1:9" s="208" customFormat="1" ht="19.5" customHeight="1">
      <c r="A141" s="207">
        <v>3</v>
      </c>
      <c r="B141" s="213" t="s">
        <v>443</v>
      </c>
      <c r="C141" s="202" t="s">
        <v>595</v>
      </c>
      <c r="D141" s="202" t="s">
        <v>282</v>
      </c>
      <c r="E141" s="203">
        <v>41426</v>
      </c>
      <c r="F141" s="202"/>
      <c r="G141" s="202"/>
      <c r="H141" s="202"/>
      <c r="I141" s="202"/>
    </row>
    <row r="142" spans="1:9" s="208" customFormat="1" ht="19.5" customHeight="1">
      <c r="A142" s="207">
        <v>4</v>
      </c>
      <c r="B142" s="213" t="s">
        <v>443</v>
      </c>
      <c r="C142" s="202" t="s">
        <v>600</v>
      </c>
      <c r="D142" s="202" t="s">
        <v>596</v>
      </c>
      <c r="E142" s="203">
        <v>41426</v>
      </c>
      <c r="F142" s="202"/>
      <c r="G142" s="202"/>
      <c r="H142" s="202"/>
      <c r="I142" s="202"/>
    </row>
    <row r="143" spans="1:9" s="208" customFormat="1" ht="19.5" customHeight="1">
      <c r="A143" s="207">
        <v>5</v>
      </c>
      <c r="B143" s="213" t="s">
        <v>443</v>
      </c>
      <c r="C143" s="202" t="s">
        <v>597</v>
      </c>
      <c r="D143" s="202" t="s">
        <v>282</v>
      </c>
      <c r="E143" s="203">
        <v>41428</v>
      </c>
      <c r="F143" s="202"/>
      <c r="G143" s="202"/>
      <c r="H143" s="202"/>
      <c r="I143" s="202"/>
    </row>
    <row r="144" spans="1:9" s="208" customFormat="1" ht="24.75" customHeight="1">
      <c r="A144" s="207">
        <v>6</v>
      </c>
      <c r="B144" s="213" t="s">
        <v>443</v>
      </c>
      <c r="C144" s="202" t="s">
        <v>601</v>
      </c>
      <c r="D144" s="202" t="s">
        <v>598</v>
      </c>
      <c r="E144" s="203">
        <v>41426</v>
      </c>
      <c r="F144" s="202"/>
      <c r="G144" s="202"/>
      <c r="H144" s="202"/>
      <c r="I144" s="202"/>
    </row>
    <row r="145" spans="1:9" s="208" customFormat="1" ht="19.5" customHeight="1">
      <c r="A145" s="207">
        <v>7</v>
      </c>
      <c r="B145" s="213" t="s">
        <v>443</v>
      </c>
      <c r="C145" s="202" t="s">
        <v>599</v>
      </c>
      <c r="D145" s="202" t="s">
        <v>282</v>
      </c>
      <c r="E145" s="203">
        <v>41426</v>
      </c>
      <c r="F145" s="202"/>
      <c r="G145" s="202"/>
      <c r="H145" s="202"/>
      <c r="I145" s="202"/>
    </row>
    <row r="146" spans="1:9" s="158" customFormat="1" ht="20.25" customHeight="1">
      <c r="A146" s="167"/>
      <c r="B146" s="140"/>
      <c r="C146" s="155"/>
      <c r="D146" s="155"/>
      <c r="E146" s="151"/>
      <c r="F146" s="156"/>
      <c r="G146" s="156"/>
      <c r="H146" s="157"/>
      <c r="I146" s="157"/>
    </row>
    <row r="147" spans="1:9" s="158" customFormat="1" ht="20.25" customHeight="1">
      <c r="A147" s="167"/>
      <c r="B147" s="140"/>
      <c r="C147" s="118"/>
      <c r="D147" s="155"/>
      <c r="E147" s="151"/>
      <c r="F147" s="156"/>
      <c r="G147" s="156"/>
      <c r="H147" s="157"/>
      <c r="I147" s="157"/>
    </row>
    <row r="148" spans="1:9" s="158" customFormat="1" ht="20.25" customHeight="1">
      <c r="A148" s="167"/>
      <c r="B148" s="140"/>
      <c r="C148" s="155"/>
      <c r="D148" s="155"/>
      <c r="E148" s="151"/>
      <c r="F148" s="156"/>
      <c r="G148" s="156"/>
      <c r="H148" s="157"/>
      <c r="I148" s="157"/>
    </row>
    <row r="149" spans="1:9" s="114" customFormat="1" ht="21" customHeight="1">
      <c r="A149" s="168"/>
      <c r="B149" s="144" t="s">
        <v>205</v>
      </c>
      <c r="C149" s="110" t="s">
        <v>544</v>
      </c>
      <c r="D149" s="115"/>
      <c r="E149" s="137"/>
      <c r="F149" s="111"/>
      <c r="G149" s="111"/>
      <c r="H149" s="112"/>
      <c r="I149" s="112"/>
    </row>
    <row r="150" spans="1:9" s="114" customFormat="1" ht="18.75" customHeight="1">
      <c r="A150" s="169"/>
      <c r="B150" s="144" t="s">
        <v>205</v>
      </c>
      <c r="C150" s="110" t="s">
        <v>545</v>
      </c>
      <c r="D150" s="110"/>
      <c r="E150" s="137"/>
      <c r="F150" s="111"/>
      <c r="G150" s="111"/>
      <c r="H150" s="112"/>
      <c r="I150" s="112"/>
    </row>
    <row r="151" spans="1:9" s="76" customFormat="1" ht="13.5" customHeight="1">
      <c r="A151" s="98">
        <v>1</v>
      </c>
      <c r="B151" s="140" t="s">
        <v>205</v>
      </c>
      <c r="C151" s="99" t="s">
        <v>376</v>
      </c>
      <c r="D151" s="99" t="s">
        <v>278</v>
      </c>
      <c r="E151" s="108">
        <v>41435</v>
      </c>
      <c r="F151" s="77">
        <v>20</v>
      </c>
      <c r="G151" s="77">
        <v>0</v>
      </c>
      <c r="H151" s="100" t="s">
        <v>40</v>
      </c>
      <c r="I151" s="100" t="s">
        <v>41</v>
      </c>
    </row>
    <row r="152" spans="1:9" s="76" customFormat="1" ht="16.5" customHeight="1">
      <c r="A152" s="98"/>
      <c r="B152" s="140" t="s">
        <v>205</v>
      </c>
      <c r="C152" s="99"/>
      <c r="D152" s="99" t="s">
        <v>106</v>
      </c>
      <c r="E152" s="108">
        <v>41435</v>
      </c>
      <c r="F152" s="77"/>
      <c r="G152" s="77"/>
      <c r="H152" s="100"/>
      <c r="I152" s="100"/>
    </row>
    <row r="153" spans="1:9" s="76" customFormat="1" ht="16.5" customHeight="1">
      <c r="A153" s="166"/>
      <c r="B153" s="140" t="s">
        <v>205</v>
      </c>
      <c r="C153" s="99"/>
      <c r="D153" s="99" t="s">
        <v>154</v>
      </c>
      <c r="E153" s="108">
        <v>41435</v>
      </c>
      <c r="F153" s="77"/>
      <c r="G153" s="77"/>
      <c r="H153" s="100"/>
      <c r="I153" s="100"/>
    </row>
    <row r="154" spans="1:9" s="76" customFormat="1" ht="16.5" customHeight="1">
      <c r="A154" s="98"/>
      <c r="B154" s="140" t="s">
        <v>205</v>
      </c>
      <c r="C154" s="99"/>
      <c r="D154" s="99" t="s">
        <v>105</v>
      </c>
      <c r="E154" s="108">
        <v>41435</v>
      </c>
      <c r="F154" s="77"/>
      <c r="G154" s="77"/>
      <c r="H154" s="100"/>
      <c r="I154" s="100"/>
    </row>
    <row r="155" spans="1:9" s="95" customFormat="1" ht="29.25" customHeight="1">
      <c r="A155" s="166">
        <v>2</v>
      </c>
      <c r="B155" s="141" t="s">
        <v>205</v>
      </c>
      <c r="C155" s="99" t="s">
        <v>465</v>
      </c>
      <c r="D155" s="99" t="s">
        <v>84</v>
      </c>
      <c r="E155" s="108">
        <v>41428</v>
      </c>
      <c r="F155" s="77">
        <v>20</v>
      </c>
      <c r="G155" s="77">
        <v>0</v>
      </c>
      <c r="H155" s="100" t="s">
        <v>40</v>
      </c>
      <c r="I155" s="100" t="s">
        <v>41</v>
      </c>
    </row>
    <row r="156" spans="1:9" s="95" customFormat="1" ht="29.25" customHeight="1">
      <c r="A156" s="98">
        <v>3</v>
      </c>
      <c r="B156" s="141" t="s">
        <v>205</v>
      </c>
      <c r="C156" s="99" t="s">
        <v>466</v>
      </c>
      <c r="D156" s="99" t="s">
        <v>84</v>
      </c>
      <c r="E156" s="108">
        <v>41428</v>
      </c>
      <c r="F156" s="77">
        <v>20</v>
      </c>
      <c r="G156" s="77">
        <v>0</v>
      </c>
      <c r="H156" s="100" t="s">
        <v>40</v>
      </c>
      <c r="I156" s="100" t="s">
        <v>41</v>
      </c>
    </row>
    <row r="157" spans="1:9" s="95" customFormat="1" ht="26.25" customHeight="1">
      <c r="A157" s="166">
        <v>4</v>
      </c>
      <c r="B157" s="141" t="s">
        <v>205</v>
      </c>
      <c r="C157" s="99" t="s">
        <v>467</v>
      </c>
      <c r="D157" s="99" t="s">
        <v>84</v>
      </c>
      <c r="E157" s="108">
        <v>41428</v>
      </c>
      <c r="F157" s="77">
        <v>20</v>
      </c>
      <c r="G157" s="77">
        <v>0</v>
      </c>
      <c r="H157" s="100" t="s">
        <v>40</v>
      </c>
      <c r="I157" s="100" t="s">
        <v>41</v>
      </c>
    </row>
    <row r="158" spans="1:9" s="95" customFormat="1" ht="26.25" customHeight="1">
      <c r="A158" s="166">
        <v>5</v>
      </c>
      <c r="B158" s="141" t="s">
        <v>205</v>
      </c>
      <c r="C158" s="99" t="s">
        <v>468</v>
      </c>
      <c r="D158" s="99" t="s">
        <v>84</v>
      </c>
      <c r="E158" s="108">
        <v>41428</v>
      </c>
      <c r="F158" s="77">
        <v>20</v>
      </c>
      <c r="G158" s="77">
        <v>0</v>
      </c>
      <c r="H158" s="100" t="s">
        <v>40</v>
      </c>
      <c r="I158" s="100" t="s">
        <v>41</v>
      </c>
    </row>
    <row r="159" spans="1:9" s="95" customFormat="1" ht="38.25" customHeight="1">
      <c r="A159" s="98">
        <v>6</v>
      </c>
      <c r="B159" s="141" t="s">
        <v>205</v>
      </c>
      <c r="C159" s="99" t="s">
        <v>487</v>
      </c>
      <c r="D159" s="99" t="s">
        <v>84</v>
      </c>
      <c r="E159" s="108">
        <v>41428</v>
      </c>
      <c r="F159" s="77">
        <v>20</v>
      </c>
      <c r="G159" s="77">
        <v>0</v>
      </c>
      <c r="H159" s="100" t="s">
        <v>40</v>
      </c>
      <c r="I159" s="100" t="s">
        <v>41</v>
      </c>
    </row>
    <row r="160" spans="1:9" s="95" customFormat="1" ht="28.5" customHeight="1">
      <c r="A160" s="166">
        <v>7</v>
      </c>
      <c r="B160" s="141" t="s">
        <v>205</v>
      </c>
      <c r="C160" s="99" t="s">
        <v>488</v>
      </c>
      <c r="D160" s="99" t="s">
        <v>84</v>
      </c>
      <c r="E160" s="108">
        <v>41428</v>
      </c>
      <c r="F160" s="77">
        <v>20</v>
      </c>
      <c r="G160" s="77">
        <v>0</v>
      </c>
      <c r="H160" s="100" t="s">
        <v>40</v>
      </c>
      <c r="I160" s="100" t="s">
        <v>41</v>
      </c>
    </row>
    <row r="161" spans="1:9" s="95" customFormat="1" ht="24.75" customHeight="1">
      <c r="A161" s="166">
        <v>8</v>
      </c>
      <c r="B161" s="141" t="s">
        <v>205</v>
      </c>
      <c r="C161" s="99" t="s">
        <v>489</v>
      </c>
      <c r="D161" s="99" t="s">
        <v>84</v>
      </c>
      <c r="E161" s="108">
        <v>41428</v>
      </c>
      <c r="F161" s="77">
        <v>20</v>
      </c>
      <c r="G161" s="77">
        <v>0</v>
      </c>
      <c r="H161" s="100" t="s">
        <v>40</v>
      </c>
      <c r="I161" s="100" t="s">
        <v>41</v>
      </c>
    </row>
    <row r="162" spans="1:9" s="95" customFormat="1" ht="26.25" customHeight="1">
      <c r="A162" s="166">
        <v>9</v>
      </c>
      <c r="B162" s="141" t="s">
        <v>205</v>
      </c>
      <c r="C162" s="99" t="s">
        <v>490</v>
      </c>
      <c r="D162" s="99" t="s">
        <v>84</v>
      </c>
      <c r="E162" s="108">
        <v>41428</v>
      </c>
      <c r="F162" s="77">
        <v>20</v>
      </c>
      <c r="G162" s="77">
        <v>0</v>
      </c>
      <c r="H162" s="100" t="s">
        <v>40</v>
      </c>
      <c r="I162" s="100" t="s">
        <v>41</v>
      </c>
    </row>
    <row r="163" spans="1:9" s="95" customFormat="1" ht="28.5" customHeight="1">
      <c r="A163" s="98">
        <v>10</v>
      </c>
      <c r="B163" s="141" t="s">
        <v>205</v>
      </c>
      <c r="C163" s="99" t="s">
        <v>148</v>
      </c>
      <c r="D163" s="99" t="s">
        <v>84</v>
      </c>
      <c r="E163" s="108">
        <v>41428</v>
      </c>
      <c r="F163" s="77">
        <v>20</v>
      </c>
      <c r="G163" s="77">
        <v>0</v>
      </c>
      <c r="H163" s="100" t="s">
        <v>40</v>
      </c>
      <c r="I163" s="100" t="s">
        <v>41</v>
      </c>
    </row>
    <row r="164" spans="1:9" s="95" customFormat="1" ht="24" customHeight="1">
      <c r="A164" s="166">
        <v>11</v>
      </c>
      <c r="B164" s="141" t="s">
        <v>205</v>
      </c>
      <c r="C164" s="99" t="s">
        <v>494</v>
      </c>
      <c r="D164" s="99" t="s">
        <v>84</v>
      </c>
      <c r="E164" s="108">
        <v>41428</v>
      </c>
      <c r="F164" s="77">
        <v>20</v>
      </c>
      <c r="G164" s="77">
        <v>0</v>
      </c>
      <c r="H164" s="100" t="s">
        <v>40</v>
      </c>
      <c r="I164" s="100" t="s">
        <v>41</v>
      </c>
    </row>
    <row r="165" spans="1:9" s="95" customFormat="1" ht="25.5" customHeight="1">
      <c r="A165" s="166">
        <v>12</v>
      </c>
      <c r="B165" s="141" t="s">
        <v>205</v>
      </c>
      <c r="C165" s="99" t="s">
        <v>495</v>
      </c>
      <c r="D165" s="99" t="s">
        <v>84</v>
      </c>
      <c r="E165" s="108">
        <v>41428</v>
      </c>
      <c r="F165" s="77">
        <v>20</v>
      </c>
      <c r="G165" s="77">
        <v>0</v>
      </c>
      <c r="H165" s="100" t="s">
        <v>40</v>
      </c>
      <c r="I165" s="100" t="s">
        <v>41</v>
      </c>
    </row>
    <row r="166" spans="1:9" s="95" customFormat="1" ht="27" customHeight="1">
      <c r="A166" s="98">
        <v>13</v>
      </c>
      <c r="B166" s="141" t="s">
        <v>205</v>
      </c>
      <c r="C166" s="99" t="s">
        <v>457</v>
      </c>
      <c r="D166" s="99" t="s">
        <v>84</v>
      </c>
      <c r="E166" s="108">
        <v>41428</v>
      </c>
      <c r="F166" s="77">
        <v>20</v>
      </c>
      <c r="G166" s="77">
        <v>0</v>
      </c>
      <c r="H166" s="100" t="s">
        <v>40</v>
      </c>
      <c r="I166" s="100" t="s">
        <v>41</v>
      </c>
    </row>
    <row r="167" spans="1:9" s="95" customFormat="1" ht="26.25" customHeight="1">
      <c r="A167" s="166">
        <v>14</v>
      </c>
      <c r="B167" s="141" t="s">
        <v>205</v>
      </c>
      <c r="C167" s="99" t="s">
        <v>122</v>
      </c>
      <c r="D167" s="99" t="s">
        <v>84</v>
      </c>
      <c r="E167" s="108">
        <v>41428</v>
      </c>
      <c r="F167" s="77">
        <v>20</v>
      </c>
      <c r="G167" s="77">
        <v>0</v>
      </c>
      <c r="H167" s="100" t="s">
        <v>40</v>
      </c>
      <c r="I167" s="100" t="s">
        <v>41</v>
      </c>
    </row>
    <row r="168" spans="1:9" s="95" customFormat="1" ht="28.5" customHeight="1">
      <c r="A168" s="166">
        <v>15</v>
      </c>
      <c r="B168" s="141" t="s">
        <v>205</v>
      </c>
      <c r="C168" s="99" t="s">
        <v>123</v>
      </c>
      <c r="D168" s="99" t="s">
        <v>84</v>
      </c>
      <c r="E168" s="108">
        <v>41428</v>
      </c>
      <c r="F168" s="77">
        <v>20</v>
      </c>
      <c r="G168" s="77">
        <v>0</v>
      </c>
      <c r="H168" s="100" t="s">
        <v>40</v>
      </c>
      <c r="I168" s="100" t="s">
        <v>41</v>
      </c>
    </row>
    <row r="169" spans="1:9" s="158" customFormat="1" ht="26.25" customHeight="1">
      <c r="A169" s="167"/>
      <c r="B169" s="140" t="s">
        <v>205</v>
      </c>
      <c r="C169" s="155" t="s">
        <v>485</v>
      </c>
      <c r="D169" s="155"/>
      <c r="E169" s="151"/>
      <c r="F169" s="156"/>
      <c r="G169" s="156"/>
      <c r="H169" s="157"/>
      <c r="I169" s="157"/>
    </row>
    <row r="170" spans="1:9" s="158" customFormat="1" ht="21" customHeight="1">
      <c r="A170" s="167"/>
      <c r="B170" s="140" t="s">
        <v>205</v>
      </c>
      <c r="C170" s="201" t="s">
        <v>198</v>
      </c>
      <c r="D170" s="155"/>
      <c r="E170" s="151"/>
      <c r="F170" s="156"/>
      <c r="G170" s="156"/>
      <c r="H170" s="157"/>
      <c r="I170" s="157"/>
    </row>
    <row r="171" spans="1:9" s="208" customFormat="1" ht="21" customHeight="1">
      <c r="A171" s="207">
        <v>1</v>
      </c>
      <c r="B171" s="213" t="s">
        <v>205</v>
      </c>
      <c r="C171" s="220" t="s">
        <v>602</v>
      </c>
      <c r="D171" s="220" t="s">
        <v>603</v>
      </c>
      <c r="E171" s="221">
        <v>41426</v>
      </c>
      <c r="F171" s="214"/>
      <c r="G171" s="214"/>
      <c r="H171" s="107"/>
      <c r="I171" s="107"/>
    </row>
    <row r="172" spans="1:9" s="208" customFormat="1" ht="27.75" customHeight="1">
      <c r="A172" s="207">
        <v>2</v>
      </c>
      <c r="B172" s="213" t="s">
        <v>205</v>
      </c>
      <c r="C172" s="220" t="s">
        <v>604</v>
      </c>
      <c r="D172" s="220" t="s">
        <v>605</v>
      </c>
      <c r="E172" s="221">
        <v>41426</v>
      </c>
      <c r="F172" s="214"/>
      <c r="G172" s="214"/>
      <c r="H172" s="107"/>
      <c r="I172" s="107"/>
    </row>
    <row r="173" spans="1:9" s="208" customFormat="1" ht="21" customHeight="1">
      <c r="A173" s="207"/>
      <c r="B173" s="213" t="s">
        <v>205</v>
      </c>
      <c r="C173" s="220"/>
      <c r="D173" s="220" t="s">
        <v>606</v>
      </c>
      <c r="E173" s="221">
        <v>41426</v>
      </c>
      <c r="F173" s="214"/>
      <c r="G173" s="214"/>
      <c r="H173" s="107"/>
      <c r="I173" s="107"/>
    </row>
    <row r="174" spans="1:9" s="208" customFormat="1" ht="21" customHeight="1">
      <c r="A174" s="207"/>
      <c r="B174" s="213" t="s">
        <v>205</v>
      </c>
      <c r="C174" s="220"/>
      <c r="D174" s="220" t="s">
        <v>607</v>
      </c>
      <c r="E174" s="221">
        <v>41426</v>
      </c>
      <c r="F174" s="214"/>
      <c r="G174" s="214"/>
      <c r="H174" s="107"/>
      <c r="I174" s="107"/>
    </row>
    <row r="175" spans="1:9" s="208" customFormat="1" ht="21" customHeight="1">
      <c r="A175" s="207"/>
      <c r="B175" s="213" t="s">
        <v>205</v>
      </c>
      <c r="C175" s="220"/>
      <c r="D175" s="220" t="s">
        <v>608</v>
      </c>
      <c r="E175" s="221">
        <v>41426</v>
      </c>
      <c r="F175" s="214"/>
      <c r="G175" s="214"/>
      <c r="H175" s="107"/>
      <c r="I175" s="107"/>
    </row>
    <row r="176" spans="1:9" s="208" customFormat="1" ht="21" customHeight="1">
      <c r="A176" s="207">
        <v>3</v>
      </c>
      <c r="B176" s="213" t="s">
        <v>205</v>
      </c>
      <c r="C176" s="220" t="s">
        <v>609</v>
      </c>
      <c r="D176" s="220" t="s">
        <v>610</v>
      </c>
      <c r="E176" s="221">
        <v>41426</v>
      </c>
      <c r="F176" s="214"/>
      <c r="G176" s="214"/>
      <c r="H176" s="107"/>
      <c r="I176" s="107"/>
    </row>
    <row r="177" spans="1:9" s="158" customFormat="1" ht="21" customHeight="1">
      <c r="A177" s="167"/>
      <c r="B177" s="140"/>
      <c r="C177" s="118"/>
      <c r="D177" s="155"/>
      <c r="E177" s="151"/>
      <c r="F177" s="156"/>
      <c r="G177" s="156"/>
      <c r="H177" s="157"/>
      <c r="I177" s="157"/>
    </row>
    <row r="178" spans="1:9" s="158" customFormat="1" ht="21" customHeight="1">
      <c r="A178" s="167"/>
      <c r="B178" s="140"/>
      <c r="C178" s="155"/>
      <c r="D178" s="155"/>
      <c r="E178" s="151"/>
      <c r="F178" s="156"/>
      <c r="G178" s="156"/>
      <c r="H178" s="157"/>
      <c r="I178" s="157"/>
    </row>
    <row r="179" spans="1:9" s="114" customFormat="1" ht="21" customHeight="1">
      <c r="A179" s="168"/>
      <c r="B179" s="144" t="s">
        <v>444</v>
      </c>
      <c r="C179" s="110" t="s">
        <v>544</v>
      </c>
      <c r="D179" s="115"/>
      <c r="E179" s="137"/>
      <c r="F179" s="111"/>
      <c r="G179" s="111"/>
      <c r="H179" s="112"/>
      <c r="I179" s="112"/>
    </row>
    <row r="180" spans="1:9" s="114" customFormat="1" ht="21" customHeight="1">
      <c r="A180" s="171"/>
      <c r="B180" s="144" t="s">
        <v>444</v>
      </c>
      <c r="C180" s="110" t="s">
        <v>545</v>
      </c>
      <c r="D180" s="110"/>
      <c r="E180" s="137"/>
      <c r="F180" s="111"/>
      <c r="G180" s="111"/>
      <c r="H180" s="112"/>
      <c r="I180" s="112"/>
    </row>
    <row r="181" spans="1:9" s="95" customFormat="1" ht="24" customHeight="1">
      <c r="A181" s="98">
        <v>1</v>
      </c>
      <c r="B181" s="141" t="s">
        <v>444</v>
      </c>
      <c r="C181" s="99" t="s">
        <v>506</v>
      </c>
      <c r="D181" s="99" t="s">
        <v>507</v>
      </c>
      <c r="E181" s="108">
        <v>41428</v>
      </c>
      <c r="F181" s="77">
        <v>20</v>
      </c>
      <c r="G181" s="77">
        <v>0</v>
      </c>
      <c r="H181" s="100" t="s">
        <v>50</v>
      </c>
      <c r="I181" s="100" t="s">
        <v>51</v>
      </c>
    </row>
    <row r="182" spans="1:9" s="95" customFormat="1" ht="24.75" customHeight="1">
      <c r="A182" s="98">
        <v>2</v>
      </c>
      <c r="B182" s="141" t="s">
        <v>444</v>
      </c>
      <c r="C182" s="99" t="s">
        <v>508</v>
      </c>
      <c r="D182" s="99" t="s">
        <v>507</v>
      </c>
      <c r="E182" s="108">
        <v>41428</v>
      </c>
      <c r="F182" s="77">
        <v>20</v>
      </c>
      <c r="G182" s="77">
        <v>0</v>
      </c>
      <c r="H182" s="100" t="s">
        <v>50</v>
      </c>
      <c r="I182" s="100" t="s">
        <v>51</v>
      </c>
    </row>
    <row r="183" spans="1:9" s="95" customFormat="1" ht="24" customHeight="1">
      <c r="A183" s="98">
        <v>3</v>
      </c>
      <c r="B183" s="141" t="s">
        <v>444</v>
      </c>
      <c r="C183" s="99" t="s">
        <v>221</v>
      </c>
      <c r="D183" s="99" t="s">
        <v>507</v>
      </c>
      <c r="E183" s="108">
        <v>41428</v>
      </c>
      <c r="F183" s="77">
        <v>20</v>
      </c>
      <c r="G183" s="77">
        <v>0</v>
      </c>
      <c r="H183" s="100" t="s">
        <v>50</v>
      </c>
      <c r="I183" s="100" t="s">
        <v>51</v>
      </c>
    </row>
    <row r="184" spans="1:9" s="95" customFormat="1" ht="27.75" customHeight="1">
      <c r="A184" s="98">
        <v>4</v>
      </c>
      <c r="B184" s="141" t="s">
        <v>444</v>
      </c>
      <c r="C184" s="99" t="s">
        <v>222</v>
      </c>
      <c r="D184" s="99" t="s">
        <v>507</v>
      </c>
      <c r="E184" s="108">
        <v>41428</v>
      </c>
      <c r="F184" s="77">
        <v>20</v>
      </c>
      <c r="G184" s="77">
        <v>0</v>
      </c>
      <c r="H184" s="100" t="s">
        <v>50</v>
      </c>
      <c r="I184" s="100" t="s">
        <v>51</v>
      </c>
    </row>
    <row r="185" spans="1:9" s="95" customFormat="1" ht="30.75" customHeight="1">
      <c r="A185" s="98">
        <v>5</v>
      </c>
      <c r="B185" s="141" t="s">
        <v>444</v>
      </c>
      <c r="C185" s="99" t="s">
        <v>223</v>
      </c>
      <c r="D185" s="99" t="s">
        <v>507</v>
      </c>
      <c r="E185" s="108">
        <v>41428</v>
      </c>
      <c r="F185" s="77">
        <v>20</v>
      </c>
      <c r="G185" s="77">
        <v>0</v>
      </c>
      <c r="H185" s="100" t="s">
        <v>50</v>
      </c>
      <c r="I185" s="100" t="s">
        <v>51</v>
      </c>
    </row>
    <row r="186" spans="1:9" s="95" customFormat="1" ht="24" customHeight="1">
      <c r="A186" s="98">
        <v>6</v>
      </c>
      <c r="B186" s="141" t="s">
        <v>444</v>
      </c>
      <c r="C186" s="99" t="s">
        <v>224</v>
      </c>
      <c r="D186" s="99" t="s">
        <v>507</v>
      </c>
      <c r="E186" s="108">
        <v>41428</v>
      </c>
      <c r="F186" s="77">
        <v>20</v>
      </c>
      <c r="G186" s="77">
        <v>0</v>
      </c>
      <c r="H186" s="100" t="s">
        <v>50</v>
      </c>
      <c r="I186" s="100" t="s">
        <v>51</v>
      </c>
    </row>
    <row r="187" spans="1:9" s="95" customFormat="1" ht="23.25" customHeight="1">
      <c r="A187" s="98">
        <v>7</v>
      </c>
      <c r="B187" s="141" t="s">
        <v>444</v>
      </c>
      <c r="C187" s="99" t="s">
        <v>225</v>
      </c>
      <c r="D187" s="99" t="s">
        <v>507</v>
      </c>
      <c r="E187" s="108">
        <v>41428</v>
      </c>
      <c r="F187" s="77">
        <v>20</v>
      </c>
      <c r="G187" s="77">
        <v>0</v>
      </c>
      <c r="H187" s="100" t="s">
        <v>50</v>
      </c>
      <c r="I187" s="100" t="s">
        <v>51</v>
      </c>
    </row>
    <row r="188" spans="1:9" s="95" customFormat="1" ht="21.75" customHeight="1">
      <c r="A188" s="98">
        <v>8</v>
      </c>
      <c r="B188" s="141" t="s">
        <v>444</v>
      </c>
      <c r="C188" s="99" t="s">
        <v>226</v>
      </c>
      <c r="D188" s="99" t="s">
        <v>507</v>
      </c>
      <c r="E188" s="108">
        <v>41428</v>
      </c>
      <c r="F188" s="77">
        <v>20</v>
      </c>
      <c r="G188" s="77">
        <v>0</v>
      </c>
      <c r="H188" s="100" t="s">
        <v>50</v>
      </c>
      <c r="I188" s="100" t="s">
        <v>51</v>
      </c>
    </row>
    <row r="189" spans="1:9" s="95" customFormat="1" ht="24" customHeight="1">
      <c r="A189" s="98">
        <v>9</v>
      </c>
      <c r="B189" s="141" t="s">
        <v>444</v>
      </c>
      <c r="C189" s="99" t="s">
        <v>227</v>
      </c>
      <c r="D189" s="99" t="s">
        <v>507</v>
      </c>
      <c r="E189" s="108">
        <v>41428</v>
      </c>
      <c r="F189" s="77">
        <v>20</v>
      </c>
      <c r="G189" s="77">
        <v>0</v>
      </c>
      <c r="H189" s="100" t="s">
        <v>50</v>
      </c>
      <c r="I189" s="100" t="s">
        <v>51</v>
      </c>
    </row>
    <row r="190" spans="1:9" s="76" customFormat="1" ht="51" customHeight="1">
      <c r="A190" s="98">
        <v>10</v>
      </c>
      <c r="B190" s="140" t="s">
        <v>444</v>
      </c>
      <c r="C190" s="99" t="s">
        <v>219</v>
      </c>
      <c r="D190" s="99" t="s">
        <v>229</v>
      </c>
      <c r="E190" s="108">
        <v>41428</v>
      </c>
      <c r="F190" s="77">
        <v>0</v>
      </c>
      <c r="G190" s="77">
        <v>50</v>
      </c>
      <c r="H190" s="100" t="s">
        <v>50</v>
      </c>
      <c r="I190" s="100" t="s">
        <v>51</v>
      </c>
    </row>
    <row r="191" spans="1:9" s="76" customFormat="1" ht="27.75" customHeight="1">
      <c r="A191" s="98">
        <v>11</v>
      </c>
      <c r="B191" s="140" t="s">
        <v>444</v>
      </c>
      <c r="C191" s="99" t="s">
        <v>277</v>
      </c>
      <c r="D191" s="99" t="s">
        <v>337</v>
      </c>
      <c r="E191" s="108">
        <v>41426</v>
      </c>
      <c r="F191" s="77">
        <v>0</v>
      </c>
      <c r="G191" s="77">
        <v>15</v>
      </c>
      <c r="H191" s="100" t="s">
        <v>50</v>
      </c>
      <c r="I191" s="100" t="s">
        <v>51</v>
      </c>
    </row>
    <row r="192" spans="1:9" s="76" customFormat="1" ht="24.75" customHeight="1">
      <c r="A192" s="98">
        <v>12</v>
      </c>
      <c r="B192" s="140" t="s">
        <v>444</v>
      </c>
      <c r="C192" s="99" t="s">
        <v>52</v>
      </c>
      <c r="D192" s="99" t="s">
        <v>338</v>
      </c>
      <c r="E192" s="108">
        <v>41428</v>
      </c>
      <c r="F192" s="77">
        <v>0</v>
      </c>
      <c r="G192" s="77">
        <v>15</v>
      </c>
      <c r="H192" s="100" t="s">
        <v>50</v>
      </c>
      <c r="I192" s="100" t="s">
        <v>51</v>
      </c>
    </row>
    <row r="193" spans="1:9" s="158" customFormat="1" ht="21" customHeight="1">
      <c r="A193" s="98"/>
      <c r="B193" s="140" t="s">
        <v>444</v>
      </c>
      <c r="C193" s="155" t="s">
        <v>485</v>
      </c>
      <c r="D193" s="155"/>
      <c r="E193" s="151"/>
      <c r="F193" s="156"/>
      <c r="G193" s="156"/>
      <c r="H193" s="157"/>
      <c r="I193" s="157"/>
    </row>
    <row r="194" spans="1:9" s="158" customFormat="1" ht="21" customHeight="1">
      <c r="A194" s="98"/>
      <c r="B194" s="140" t="s">
        <v>444</v>
      </c>
      <c r="C194" s="201" t="s">
        <v>198</v>
      </c>
      <c r="D194" s="155"/>
      <c r="E194" s="151"/>
      <c r="F194" s="156"/>
      <c r="G194" s="156"/>
      <c r="H194" s="157"/>
      <c r="I194" s="157"/>
    </row>
    <row r="195" spans="1:9" s="225" customFormat="1" ht="27.75" customHeight="1">
      <c r="A195" s="219">
        <v>1</v>
      </c>
      <c r="B195" s="218" t="s">
        <v>444</v>
      </c>
      <c r="C195" s="222" t="s">
        <v>611</v>
      </c>
      <c r="D195" s="107" t="s">
        <v>612</v>
      </c>
      <c r="E195" s="223">
        <v>41426</v>
      </c>
      <c r="F195" s="224"/>
      <c r="G195" s="224"/>
      <c r="H195" s="107"/>
      <c r="I195" s="107"/>
    </row>
    <row r="196" spans="1:9" s="225" customFormat="1" ht="21" customHeight="1">
      <c r="A196" s="219">
        <v>2</v>
      </c>
      <c r="B196" s="218" t="s">
        <v>444</v>
      </c>
      <c r="C196" s="222" t="s">
        <v>613</v>
      </c>
      <c r="D196" s="107" t="s">
        <v>578</v>
      </c>
      <c r="E196" s="223">
        <v>41426</v>
      </c>
      <c r="F196" s="224"/>
      <c r="G196" s="224"/>
      <c r="H196" s="107"/>
      <c r="I196" s="107"/>
    </row>
    <row r="197" spans="1:9" s="225" customFormat="1" ht="27" customHeight="1">
      <c r="A197" s="219">
        <v>3</v>
      </c>
      <c r="B197" s="218" t="s">
        <v>444</v>
      </c>
      <c r="C197" s="222" t="s">
        <v>0</v>
      </c>
      <c r="D197" s="107" t="s">
        <v>1</v>
      </c>
      <c r="E197" s="223">
        <v>41426</v>
      </c>
      <c r="F197" s="224"/>
      <c r="G197" s="224"/>
      <c r="H197" s="107"/>
      <c r="I197" s="107"/>
    </row>
    <row r="198" spans="1:9" s="225" customFormat="1" ht="21" customHeight="1">
      <c r="A198" s="219">
        <v>4</v>
      </c>
      <c r="B198" s="218" t="s">
        <v>444</v>
      </c>
      <c r="C198" s="222" t="s">
        <v>2</v>
      </c>
      <c r="D198" s="107" t="s">
        <v>3</v>
      </c>
      <c r="E198" s="223">
        <v>41426</v>
      </c>
      <c r="F198" s="224"/>
      <c r="G198" s="224"/>
      <c r="H198" s="107"/>
      <c r="I198" s="107"/>
    </row>
    <row r="199" spans="1:9" s="225" customFormat="1" ht="30" customHeight="1">
      <c r="A199" s="219">
        <v>5</v>
      </c>
      <c r="B199" s="218" t="s">
        <v>444</v>
      </c>
      <c r="C199" s="222" t="s">
        <v>4</v>
      </c>
      <c r="D199" s="107" t="s">
        <v>5</v>
      </c>
      <c r="E199" s="223">
        <v>41426</v>
      </c>
      <c r="F199" s="224"/>
      <c r="G199" s="224"/>
      <c r="H199" s="107"/>
      <c r="I199" s="107"/>
    </row>
    <row r="200" spans="1:9" s="225" customFormat="1" ht="18" customHeight="1">
      <c r="A200" s="219"/>
      <c r="B200" s="218" t="s">
        <v>444</v>
      </c>
      <c r="C200" s="222"/>
      <c r="D200" s="107" t="s">
        <v>578</v>
      </c>
      <c r="E200" s="223"/>
      <c r="F200" s="224"/>
      <c r="G200" s="224"/>
      <c r="H200" s="107"/>
      <c r="I200" s="107"/>
    </row>
    <row r="201" spans="1:9" s="225" customFormat="1" ht="18" customHeight="1">
      <c r="A201" s="219"/>
      <c r="B201" s="218" t="s">
        <v>444</v>
      </c>
      <c r="C201" s="222"/>
      <c r="D201" s="107" t="s">
        <v>607</v>
      </c>
      <c r="E201" s="223"/>
      <c r="F201" s="224"/>
      <c r="G201" s="224"/>
      <c r="H201" s="107"/>
      <c r="I201" s="107"/>
    </row>
    <row r="202" spans="1:9" s="225" customFormat="1" ht="18" customHeight="1">
      <c r="A202" s="219"/>
      <c r="B202" s="218" t="s">
        <v>444</v>
      </c>
      <c r="C202" s="222"/>
      <c r="D202" s="107" t="s">
        <v>154</v>
      </c>
      <c r="E202" s="223"/>
      <c r="F202" s="224"/>
      <c r="G202" s="224"/>
      <c r="H202" s="107"/>
      <c r="I202" s="107"/>
    </row>
    <row r="203" spans="1:9" s="225" customFormat="1" ht="18" customHeight="1">
      <c r="A203" s="219"/>
      <c r="B203" s="218" t="s">
        <v>444</v>
      </c>
      <c r="C203" s="222"/>
      <c r="D203" s="107" t="s">
        <v>606</v>
      </c>
      <c r="E203" s="223"/>
      <c r="F203" s="224"/>
      <c r="G203" s="224"/>
      <c r="H203" s="107"/>
      <c r="I203" s="107"/>
    </row>
    <row r="204" spans="1:9" s="225" customFormat="1" ht="27" customHeight="1">
      <c r="A204" s="219">
        <v>6</v>
      </c>
      <c r="B204" s="218" t="s">
        <v>444</v>
      </c>
      <c r="C204" s="222" t="s">
        <v>6</v>
      </c>
      <c r="D204" s="107" t="s">
        <v>7</v>
      </c>
      <c r="E204" s="223">
        <v>41426</v>
      </c>
      <c r="F204" s="224"/>
      <c r="G204" s="224"/>
      <c r="H204" s="107"/>
      <c r="I204" s="107"/>
    </row>
    <row r="205" spans="1:9" s="225" customFormat="1" ht="16.5" customHeight="1">
      <c r="A205" s="219"/>
      <c r="B205" s="218" t="s">
        <v>444</v>
      </c>
      <c r="C205" s="222"/>
      <c r="D205" s="107" t="s">
        <v>5</v>
      </c>
      <c r="E205" s="223"/>
      <c r="F205" s="224"/>
      <c r="G205" s="224"/>
      <c r="H205" s="107"/>
      <c r="I205" s="107"/>
    </row>
    <row r="206" spans="1:9" s="225" customFormat="1" ht="16.5" customHeight="1">
      <c r="A206" s="219"/>
      <c r="B206" s="218" t="s">
        <v>444</v>
      </c>
      <c r="C206" s="222"/>
      <c r="D206" s="107" t="s">
        <v>578</v>
      </c>
      <c r="E206" s="223"/>
      <c r="F206" s="224"/>
      <c r="G206" s="224"/>
      <c r="H206" s="107"/>
      <c r="I206" s="107"/>
    </row>
    <row r="207" spans="1:9" s="225" customFormat="1" ht="16.5" customHeight="1">
      <c r="A207" s="219"/>
      <c r="B207" s="218" t="s">
        <v>444</v>
      </c>
      <c r="C207" s="222"/>
      <c r="D207" s="107" t="s">
        <v>607</v>
      </c>
      <c r="E207" s="223"/>
      <c r="F207" s="224"/>
      <c r="G207" s="224"/>
      <c r="H207" s="107"/>
      <c r="I207" s="107"/>
    </row>
    <row r="208" spans="1:9" s="225" customFormat="1" ht="16.5" customHeight="1">
      <c r="A208" s="219"/>
      <c r="B208" s="218" t="s">
        <v>444</v>
      </c>
      <c r="C208" s="222"/>
      <c r="D208" s="107" t="s">
        <v>154</v>
      </c>
      <c r="E208" s="223"/>
      <c r="F208" s="224"/>
      <c r="G208" s="224"/>
      <c r="H208" s="107"/>
      <c r="I208" s="107"/>
    </row>
    <row r="209" spans="1:9" s="225" customFormat="1" ht="16.5" customHeight="1">
      <c r="A209" s="219"/>
      <c r="B209" s="218" t="s">
        <v>444</v>
      </c>
      <c r="C209" s="222"/>
      <c r="D209" s="107" t="s">
        <v>606</v>
      </c>
      <c r="E209" s="223"/>
      <c r="F209" s="224"/>
      <c r="G209" s="224"/>
      <c r="H209" s="107"/>
      <c r="I209" s="107"/>
    </row>
    <row r="210" spans="1:9" s="225" customFormat="1" ht="21" customHeight="1">
      <c r="A210" s="219">
        <v>7</v>
      </c>
      <c r="B210" s="218" t="s">
        <v>444</v>
      </c>
      <c r="C210" s="106" t="s">
        <v>8</v>
      </c>
      <c r="D210" s="106" t="s">
        <v>9</v>
      </c>
      <c r="E210" s="223">
        <v>41426</v>
      </c>
      <c r="F210" s="224"/>
      <c r="G210" s="224"/>
      <c r="H210" s="107"/>
      <c r="I210" s="107"/>
    </row>
    <row r="211" spans="1:9" s="225" customFormat="1" ht="21" customHeight="1">
      <c r="A211" s="219">
        <v>8</v>
      </c>
      <c r="B211" s="218" t="s">
        <v>444</v>
      </c>
      <c r="C211" s="106" t="s">
        <v>10</v>
      </c>
      <c r="D211" s="106" t="s">
        <v>11</v>
      </c>
      <c r="E211" s="223">
        <v>41426</v>
      </c>
      <c r="F211" s="224"/>
      <c r="G211" s="224"/>
      <c r="H211" s="107"/>
      <c r="I211" s="107"/>
    </row>
    <row r="212" spans="1:9" s="225" customFormat="1" ht="43.5" customHeight="1">
      <c r="A212" s="219">
        <v>9</v>
      </c>
      <c r="B212" s="218" t="s">
        <v>444</v>
      </c>
      <c r="C212" s="106" t="s">
        <v>12</v>
      </c>
      <c r="D212" s="106" t="s">
        <v>13</v>
      </c>
      <c r="E212" s="223">
        <v>41426</v>
      </c>
      <c r="F212" s="224"/>
      <c r="G212" s="224"/>
      <c r="H212" s="107"/>
      <c r="I212" s="107"/>
    </row>
    <row r="213" spans="1:9" s="225" customFormat="1" ht="21" customHeight="1">
      <c r="A213" s="219">
        <v>10</v>
      </c>
      <c r="B213" s="218" t="s">
        <v>444</v>
      </c>
      <c r="C213" s="106" t="s">
        <v>14</v>
      </c>
      <c r="D213" s="106" t="s">
        <v>15</v>
      </c>
      <c r="E213" s="223">
        <v>41426</v>
      </c>
      <c r="F213" s="224"/>
      <c r="G213" s="224"/>
      <c r="H213" s="107"/>
      <c r="I213" s="107"/>
    </row>
    <row r="214" spans="1:9" s="158" customFormat="1" ht="15.75" customHeight="1">
      <c r="A214" s="98"/>
      <c r="B214" s="140"/>
      <c r="C214" s="155"/>
      <c r="D214" s="155"/>
      <c r="E214" s="151"/>
      <c r="F214" s="156"/>
      <c r="G214" s="156"/>
      <c r="H214" s="157"/>
      <c r="I214" s="157"/>
    </row>
    <row r="215" spans="1:9" s="158" customFormat="1" ht="15.75" customHeight="1">
      <c r="A215" s="98"/>
      <c r="B215" s="140"/>
      <c r="C215" s="118"/>
      <c r="D215" s="155"/>
      <c r="E215" s="151"/>
      <c r="F215" s="156"/>
      <c r="G215" s="156"/>
      <c r="H215" s="157"/>
      <c r="I215" s="157"/>
    </row>
    <row r="216" spans="1:9" s="158" customFormat="1" ht="15.75" customHeight="1">
      <c r="A216" s="98"/>
      <c r="B216" s="140"/>
      <c r="C216" s="155"/>
      <c r="D216" s="155"/>
      <c r="E216" s="151"/>
      <c r="F216" s="156"/>
      <c r="G216" s="156"/>
      <c r="H216" s="157"/>
      <c r="I216" s="157"/>
    </row>
    <row r="217" spans="1:9" s="114" customFormat="1" ht="17.25" customHeight="1">
      <c r="A217" s="98"/>
      <c r="B217" s="144" t="s">
        <v>445</v>
      </c>
      <c r="C217" s="110" t="s">
        <v>544</v>
      </c>
      <c r="D217" s="115"/>
      <c r="E217" s="137"/>
      <c r="F217" s="111"/>
      <c r="G217" s="111"/>
      <c r="H217" s="112"/>
      <c r="I217" s="112"/>
    </row>
    <row r="218" spans="1:9" s="114" customFormat="1" ht="19.5" customHeight="1">
      <c r="A218" s="98"/>
      <c r="B218" s="144" t="s">
        <v>445</v>
      </c>
      <c r="C218" s="110" t="s">
        <v>545</v>
      </c>
      <c r="D218" s="110"/>
      <c r="E218" s="137"/>
      <c r="F218" s="111"/>
      <c r="G218" s="111"/>
      <c r="H218" s="112"/>
      <c r="I218" s="112"/>
    </row>
    <row r="219" spans="1:9" s="76" customFormat="1" ht="26.25" customHeight="1">
      <c r="A219" s="98">
        <v>1</v>
      </c>
      <c r="B219" s="140" t="s">
        <v>445</v>
      </c>
      <c r="C219" s="99" t="s">
        <v>324</v>
      </c>
      <c r="D219" s="99" t="s">
        <v>531</v>
      </c>
      <c r="E219" s="209">
        <v>41435</v>
      </c>
      <c r="F219" s="77">
        <v>0</v>
      </c>
      <c r="G219" s="77">
        <v>15</v>
      </c>
      <c r="H219" s="102" t="s">
        <v>529</v>
      </c>
      <c r="I219" s="102" t="s">
        <v>530</v>
      </c>
    </row>
    <row r="220" spans="1:9" s="76" customFormat="1" ht="26.25" customHeight="1">
      <c r="A220" s="98"/>
      <c r="B220" s="140" t="s">
        <v>445</v>
      </c>
      <c r="C220" s="99"/>
      <c r="D220" s="99" t="s">
        <v>470</v>
      </c>
      <c r="E220" s="209"/>
      <c r="F220" s="77">
        <v>0</v>
      </c>
      <c r="G220" s="77">
        <v>15</v>
      </c>
      <c r="H220" s="102" t="s">
        <v>529</v>
      </c>
      <c r="I220" s="102" t="s">
        <v>530</v>
      </c>
    </row>
    <row r="221" spans="1:9" s="76" customFormat="1" ht="27.75" customHeight="1">
      <c r="A221" s="98">
        <v>2</v>
      </c>
      <c r="B221" s="140" t="s">
        <v>445</v>
      </c>
      <c r="C221" s="99" t="s">
        <v>325</v>
      </c>
      <c r="D221" s="99" t="s">
        <v>472</v>
      </c>
      <c r="E221" s="209">
        <v>41428</v>
      </c>
      <c r="F221" s="77">
        <v>0</v>
      </c>
      <c r="G221" s="77">
        <v>15</v>
      </c>
      <c r="H221" s="102" t="s">
        <v>529</v>
      </c>
      <c r="I221" s="102" t="s">
        <v>530</v>
      </c>
    </row>
    <row r="222" spans="1:9" s="76" customFormat="1" ht="39" customHeight="1">
      <c r="A222" s="98">
        <v>3</v>
      </c>
      <c r="B222" s="140" t="s">
        <v>445</v>
      </c>
      <c r="C222" s="99" t="s">
        <v>220</v>
      </c>
      <c r="D222" s="99" t="s">
        <v>474</v>
      </c>
      <c r="E222" s="209">
        <v>41442</v>
      </c>
      <c r="F222" s="77">
        <v>0</v>
      </c>
      <c r="G222" s="77">
        <v>15</v>
      </c>
      <c r="H222" s="102" t="s">
        <v>529</v>
      </c>
      <c r="I222" s="102" t="s">
        <v>530</v>
      </c>
    </row>
    <row r="223" spans="1:9" s="76" customFormat="1" ht="27.75" customHeight="1">
      <c r="A223" s="98">
        <v>4</v>
      </c>
      <c r="B223" s="140" t="s">
        <v>445</v>
      </c>
      <c r="C223" s="99" t="s">
        <v>317</v>
      </c>
      <c r="D223" s="99" t="s">
        <v>475</v>
      </c>
      <c r="E223" s="108">
        <v>41428</v>
      </c>
      <c r="F223" s="77">
        <v>20</v>
      </c>
      <c r="G223" s="77">
        <v>0</v>
      </c>
      <c r="H223" s="102" t="s">
        <v>529</v>
      </c>
      <c r="I223" s="102" t="s">
        <v>530</v>
      </c>
    </row>
    <row r="224" spans="1:9" s="158" customFormat="1" ht="21.75" customHeight="1">
      <c r="A224" s="167"/>
      <c r="B224" s="142" t="s">
        <v>445</v>
      </c>
      <c r="C224" s="159" t="s">
        <v>485</v>
      </c>
      <c r="D224" s="155"/>
      <c r="E224" s="151"/>
      <c r="F224" s="156"/>
      <c r="G224" s="156"/>
      <c r="H224" s="152"/>
      <c r="I224" s="152"/>
    </row>
    <row r="225" spans="1:9" s="158" customFormat="1" ht="21.75" customHeight="1">
      <c r="A225" s="167"/>
      <c r="B225" s="142" t="s">
        <v>445</v>
      </c>
      <c r="C225" s="201" t="s">
        <v>198</v>
      </c>
      <c r="D225" s="155"/>
      <c r="E225" s="151"/>
      <c r="F225" s="156"/>
      <c r="G225" s="156"/>
      <c r="H225" s="152"/>
      <c r="I225" s="152"/>
    </row>
    <row r="226" spans="1:9" s="208" customFormat="1" ht="21.75" customHeight="1">
      <c r="A226" s="207">
        <v>1</v>
      </c>
      <c r="B226" s="206" t="s">
        <v>445</v>
      </c>
      <c r="C226" s="202" t="s">
        <v>72</v>
      </c>
      <c r="D226" s="202" t="s">
        <v>73</v>
      </c>
      <c r="E226" s="203" t="s">
        <v>74</v>
      </c>
      <c r="F226" s="202">
        <v>20</v>
      </c>
      <c r="G226" s="202">
        <v>0</v>
      </c>
      <c r="H226" s="107" t="s">
        <v>529</v>
      </c>
      <c r="I226" s="107" t="s">
        <v>530</v>
      </c>
    </row>
    <row r="227" spans="1:9" s="208" customFormat="1" ht="21.75" customHeight="1">
      <c r="A227" s="207">
        <v>2</v>
      </c>
      <c r="B227" s="206" t="s">
        <v>445</v>
      </c>
      <c r="C227" s="202" t="s">
        <v>75</v>
      </c>
      <c r="D227" s="202" t="s">
        <v>76</v>
      </c>
      <c r="E227" s="203" t="s">
        <v>74</v>
      </c>
      <c r="F227" s="202">
        <v>20</v>
      </c>
      <c r="G227" s="202">
        <v>0</v>
      </c>
      <c r="H227" s="107" t="s">
        <v>529</v>
      </c>
      <c r="I227" s="107" t="s">
        <v>530</v>
      </c>
    </row>
    <row r="228" spans="1:9" s="208" customFormat="1" ht="21.75" customHeight="1">
      <c r="A228" s="207">
        <v>3</v>
      </c>
      <c r="B228" s="206" t="s">
        <v>445</v>
      </c>
      <c r="C228" s="202" t="s">
        <v>77</v>
      </c>
      <c r="D228" s="202" t="s">
        <v>78</v>
      </c>
      <c r="E228" s="203" t="s">
        <v>74</v>
      </c>
      <c r="F228" s="202">
        <v>20</v>
      </c>
      <c r="G228" s="202">
        <v>0</v>
      </c>
      <c r="H228" s="107" t="s">
        <v>529</v>
      </c>
      <c r="I228" s="107" t="s">
        <v>530</v>
      </c>
    </row>
    <row r="229" spans="1:9" s="208" customFormat="1" ht="21.75" customHeight="1">
      <c r="A229" s="207">
        <v>4</v>
      </c>
      <c r="B229" s="206" t="s">
        <v>445</v>
      </c>
      <c r="C229" s="202" t="s">
        <v>79</v>
      </c>
      <c r="D229" s="202" t="s">
        <v>80</v>
      </c>
      <c r="E229" s="203" t="s">
        <v>74</v>
      </c>
      <c r="F229" s="202">
        <v>20</v>
      </c>
      <c r="G229" s="202">
        <v>0</v>
      </c>
      <c r="H229" s="107" t="s">
        <v>529</v>
      </c>
      <c r="I229" s="107" t="s">
        <v>530</v>
      </c>
    </row>
    <row r="230" spans="1:9" s="208" customFormat="1" ht="21.75" customHeight="1">
      <c r="A230" s="207">
        <v>5</v>
      </c>
      <c r="B230" s="206" t="s">
        <v>445</v>
      </c>
      <c r="C230" s="202" t="s">
        <v>81</v>
      </c>
      <c r="D230" s="202" t="s">
        <v>82</v>
      </c>
      <c r="E230" s="203" t="s">
        <v>74</v>
      </c>
      <c r="F230" s="202">
        <v>20</v>
      </c>
      <c r="G230" s="202">
        <v>0</v>
      </c>
      <c r="H230" s="202" t="s">
        <v>529</v>
      </c>
      <c r="I230" s="202" t="s">
        <v>530</v>
      </c>
    </row>
    <row r="231" spans="1:9" s="236" customFormat="1" ht="21.75" customHeight="1">
      <c r="A231" s="235"/>
      <c r="B231" s="206" t="s">
        <v>445</v>
      </c>
      <c r="C231" s="232" t="s">
        <v>84</v>
      </c>
      <c r="D231" s="155"/>
      <c r="E231" s="151"/>
      <c r="F231" s="156"/>
      <c r="G231" s="156"/>
      <c r="H231" s="152"/>
      <c r="I231" s="152"/>
    </row>
    <row r="232" spans="1:9" s="242" customFormat="1" ht="21.75" customHeight="1">
      <c r="A232" s="237">
        <v>1</v>
      </c>
      <c r="B232" s="206" t="s">
        <v>445</v>
      </c>
      <c r="C232" s="238" t="s">
        <v>381</v>
      </c>
      <c r="D232" s="239"/>
      <c r="E232" s="240"/>
      <c r="F232" s="241"/>
      <c r="G232" s="241"/>
      <c r="H232" s="101"/>
      <c r="I232" s="101"/>
    </row>
    <row r="233" spans="1:9" s="242" customFormat="1" ht="21.75" customHeight="1">
      <c r="A233" s="237">
        <v>2</v>
      </c>
      <c r="B233" s="206" t="s">
        <v>445</v>
      </c>
      <c r="C233" s="238" t="s">
        <v>382</v>
      </c>
      <c r="D233" s="239"/>
      <c r="E233" s="240"/>
      <c r="F233" s="241"/>
      <c r="G233" s="241"/>
      <c r="H233" s="101"/>
      <c r="I233" s="101"/>
    </row>
    <row r="234" spans="1:9" s="242" customFormat="1" ht="21.75" customHeight="1">
      <c r="A234" s="237">
        <v>3</v>
      </c>
      <c r="B234" s="206" t="s">
        <v>445</v>
      </c>
      <c r="C234" s="238" t="s">
        <v>383</v>
      </c>
      <c r="D234" s="239"/>
      <c r="E234" s="240"/>
      <c r="F234" s="241"/>
      <c r="G234" s="241"/>
      <c r="H234" s="101"/>
      <c r="I234" s="101"/>
    </row>
    <row r="235" spans="1:9" s="242" customFormat="1" ht="21.75" customHeight="1">
      <c r="A235" s="237">
        <v>4</v>
      </c>
      <c r="B235" s="206" t="s">
        <v>445</v>
      </c>
      <c r="C235" s="238" t="s">
        <v>384</v>
      </c>
      <c r="D235" s="239"/>
      <c r="E235" s="240"/>
      <c r="F235" s="241"/>
      <c r="G235" s="241"/>
      <c r="H235" s="101"/>
      <c r="I235" s="101"/>
    </row>
    <row r="236" spans="1:9" s="242" customFormat="1" ht="21.75" customHeight="1">
      <c r="A236" s="237">
        <v>5</v>
      </c>
      <c r="B236" s="206" t="s">
        <v>445</v>
      </c>
      <c r="C236" s="238" t="s">
        <v>385</v>
      </c>
      <c r="D236" s="239"/>
      <c r="E236" s="240"/>
      <c r="F236" s="241"/>
      <c r="G236" s="241"/>
      <c r="H236" s="101"/>
      <c r="I236" s="101"/>
    </row>
    <row r="237" spans="1:9" s="242" customFormat="1" ht="21.75" customHeight="1">
      <c r="A237" s="237">
        <v>6</v>
      </c>
      <c r="B237" s="206" t="s">
        <v>445</v>
      </c>
      <c r="C237" s="238" t="s">
        <v>386</v>
      </c>
      <c r="D237" s="239"/>
      <c r="E237" s="240"/>
      <c r="F237" s="241"/>
      <c r="G237" s="241"/>
      <c r="H237" s="101"/>
      <c r="I237" s="101"/>
    </row>
    <row r="238" spans="1:9" s="242" customFormat="1" ht="21.75" customHeight="1">
      <c r="A238" s="237">
        <v>7</v>
      </c>
      <c r="B238" s="206" t="s">
        <v>445</v>
      </c>
      <c r="C238" s="238" t="s">
        <v>387</v>
      </c>
      <c r="D238" s="239"/>
      <c r="E238" s="240"/>
      <c r="F238" s="241"/>
      <c r="G238" s="241"/>
      <c r="H238" s="101"/>
      <c r="I238" s="101"/>
    </row>
    <row r="239" spans="1:9" s="242" customFormat="1" ht="21.75" customHeight="1">
      <c r="A239" s="237">
        <v>8</v>
      </c>
      <c r="B239" s="206" t="s">
        <v>445</v>
      </c>
      <c r="C239" s="238" t="s">
        <v>388</v>
      </c>
      <c r="D239" s="239"/>
      <c r="E239" s="240"/>
      <c r="F239" s="241"/>
      <c r="G239" s="241"/>
      <c r="H239" s="101"/>
      <c r="I239" s="101"/>
    </row>
    <row r="240" spans="1:9" s="242" customFormat="1" ht="21.75" customHeight="1">
      <c r="A240" s="237">
        <v>9</v>
      </c>
      <c r="B240" s="206" t="s">
        <v>445</v>
      </c>
      <c r="C240" s="238" t="s">
        <v>389</v>
      </c>
      <c r="D240" s="239"/>
      <c r="E240" s="240"/>
      <c r="F240" s="241"/>
      <c r="G240" s="241"/>
      <c r="H240" s="101"/>
      <c r="I240" s="101"/>
    </row>
    <row r="241" spans="1:9" s="242" customFormat="1" ht="21.75" customHeight="1">
      <c r="A241" s="237">
        <v>10</v>
      </c>
      <c r="B241" s="206" t="s">
        <v>445</v>
      </c>
      <c r="C241" s="238" t="s">
        <v>390</v>
      </c>
      <c r="D241" s="239"/>
      <c r="E241" s="240"/>
      <c r="F241" s="241"/>
      <c r="G241" s="241"/>
      <c r="H241" s="101"/>
      <c r="I241" s="101"/>
    </row>
    <row r="242" spans="1:9" s="242" customFormat="1" ht="21.75" customHeight="1">
      <c r="A242" s="237">
        <v>11</v>
      </c>
      <c r="B242" s="206" t="s">
        <v>445</v>
      </c>
      <c r="C242" s="238" t="s">
        <v>391</v>
      </c>
      <c r="D242" s="239"/>
      <c r="E242" s="240"/>
      <c r="F242" s="241"/>
      <c r="G242" s="241"/>
      <c r="H242" s="101"/>
      <c r="I242" s="101"/>
    </row>
    <row r="243" spans="1:9" s="242" customFormat="1" ht="21.75" customHeight="1">
      <c r="A243" s="237">
        <v>12</v>
      </c>
      <c r="B243" s="206" t="s">
        <v>445</v>
      </c>
      <c r="C243" s="100" t="s">
        <v>392</v>
      </c>
      <c r="D243" s="239"/>
      <c r="E243" s="240"/>
      <c r="F243" s="241"/>
      <c r="G243" s="241"/>
      <c r="H243" s="101"/>
      <c r="I243" s="101"/>
    </row>
    <row r="244" spans="1:9" s="242" customFormat="1" ht="21.75" customHeight="1">
      <c r="A244" s="237">
        <v>13</v>
      </c>
      <c r="B244" s="206" t="s">
        <v>445</v>
      </c>
      <c r="C244" s="100" t="s">
        <v>393</v>
      </c>
      <c r="D244" s="239"/>
      <c r="E244" s="240"/>
      <c r="F244" s="241"/>
      <c r="G244" s="241"/>
      <c r="H244" s="101"/>
      <c r="I244" s="101"/>
    </row>
    <row r="245" spans="1:9" s="242" customFormat="1" ht="21.75" customHeight="1">
      <c r="A245" s="237">
        <v>14</v>
      </c>
      <c r="B245" s="206" t="s">
        <v>445</v>
      </c>
      <c r="C245" s="238" t="s">
        <v>394</v>
      </c>
      <c r="D245" s="239"/>
      <c r="E245" s="240"/>
      <c r="F245" s="241"/>
      <c r="G245" s="241"/>
      <c r="H245" s="101"/>
      <c r="I245" s="101"/>
    </row>
    <row r="246" spans="1:9" s="242" customFormat="1" ht="21.75" customHeight="1">
      <c r="A246" s="237">
        <v>15</v>
      </c>
      <c r="B246" s="206" t="s">
        <v>445</v>
      </c>
      <c r="C246" s="205" t="s">
        <v>395</v>
      </c>
      <c r="D246" s="239"/>
      <c r="E246" s="240"/>
      <c r="F246" s="241"/>
      <c r="G246" s="241"/>
      <c r="H246" s="101"/>
      <c r="I246" s="101"/>
    </row>
    <row r="247" spans="1:9" s="158" customFormat="1" ht="21.75" customHeight="1">
      <c r="A247" s="167"/>
      <c r="B247" s="142"/>
      <c r="C247" s="201"/>
      <c r="D247" s="155"/>
      <c r="E247" s="151"/>
      <c r="F247" s="156"/>
      <c r="G247" s="156"/>
      <c r="H247" s="152"/>
      <c r="I247" s="152"/>
    </row>
    <row r="248" spans="1:9" s="158" customFormat="1" ht="21.75" customHeight="1">
      <c r="A248" s="167"/>
      <c r="B248" s="142"/>
      <c r="C248" s="118"/>
      <c r="D248" s="155"/>
      <c r="E248" s="151"/>
      <c r="F248" s="156"/>
      <c r="G248" s="156"/>
      <c r="H248" s="152"/>
      <c r="I248" s="152"/>
    </row>
    <row r="249" spans="1:9" s="158" customFormat="1" ht="21.75" customHeight="1">
      <c r="A249" s="167"/>
      <c r="B249" s="142"/>
      <c r="C249" s="159"/>
      <c r="D249" s="155"/>
      <c r="E249" s="151"/>
      <c r="F249" s="156"/>
      <c r="G249" s="156"/>
      <c r="H249" s="152"/>
      <c r="I249" s="152"/>
    </row>
    <row r="250" spans="1:9" s="114" customFormat="1" ht="21.75" customHeight="1">
      <c r="A250" s="168"/>
      <c r="B250" s="144" t="s">
        <v>446</v>
      </c>
      <c r="C250" s="110" t="s">
        <v>544</v>
      </c>
      <c r="D250" s="115"/>
      <c r="E250" s="137"/>
      <c r="F250" s="111"/>
      <c r="G250" s="111"/>
      <c r="H250" s="113"/>
      <c r="I250" s="113"/>
    </row>
    <row r="251" spans="1:9" s="114" customFormat="1" ht="18.75" customHeight="1">
      <c r="A251" s="169"/>
      <c r="B251" s="144" t="s">
        <v>446</v>
      </c>
      <c r="C251" s="110" t="s">
        <v>545</v>
      </c>
      <c r="D251" s="110"/>
      <c r="E251" s="137"/>
      <c r="F251" s="111"/>
      <c r="G251" s="111"/>
      <c r="H251" s="112"/>
      <c r="I251" s="112"/>
    </row>
    <row r="252" spans="1:9" s="76" customFormat="1" ht="24.75" customHeight="1">
      <c r="A252" s="103">
        <v>1</v>
      </c>
      <c r="B252" s="140" t="s">
        <v>446</v>
      </c>
      <c r="C252" s="99" t="s">
        <v>336</v>
      </c>
      <c r="D252" s="99" t="s">
        <v>478</v>
      </c>
      <c r="E252" s="108">
        <v>41445</v>
      </c>
      <c r="F252" s="77">
        <v>0</v>
      </c>
      <c r="G252" s="77">
        <v>15</v>
      </c>
      <c r="H252" s="102" t="s">
        <v>476</v>
      </c>
      <c r="I252" s="102" t="s">
        <v>477</v>
      </c>
    </row>
    <row r="253" spans="1:9" s="76" customFormat="1" ht="18.75" customHeight="1">
      <c r="A253" s="98">
        <v>2</v>
      </c>
      <c r="B253" s="140" t="s">
        <v>446</v>
      </c>
      <c r="C253" s="99" t="s">
        <v>318</v>
      </c>
      <c r="D253" s="99" t="s">
        <v>479</v>
      </c>
      <c r="E253" s="108">
        <v>41443</v>
      </c>
      <c r="F253" s="77">
        <v>0</v>
      </c>
      <c r="G253" s="77">
        <v>15</v>
      </c>
      <c r="H253" s="102" t="s">
        <v>476</v>
      </c>
      <c r="I253" s="102" t="s">
        <v>477</v>
      </c>
    </row>
    <row r="254" spans="1:9" s="76" customFormat="1" ht="18.75" customHeight="1">
      <c r="A254" s="98"/>
      <c r="B254" s="140" t="s">
        <v>446</v>
      </c>
      <c r="C254" s="99"/>
      <c r="D254" s="99" t="s">
        <v>480</v>
      </c>
      <c r="E254" s="108"/>
      <c r="F254" s="77">
        <v>0</v>
      </c>
      <c r="G254" s="77">
        <v>15</v>
      </c>
      <c r="H254" s="102" t="s">
        <v>476</v>
      </c>
      <c r="I254" s="102" t="s">
        <v>477</v>
      </c>
    </row>
    <row r="255" spans="1:9" s="76" customFormat="1" ht="16.5" customHeight="1">
      <c r="A255" s="98">
        <v>3</v>
      </c>
      <c r="B255" s="140" t="s">
        <v>446</v>
      </c>
      <c r="C255" s="99" t="s">
        <v>319</v>
      </c>
      <c r="D255" s="99" t="s">
        <v>473</v>
      </c>
      <c r="E255" s="108">
        <v>41429</v>
      </c>
      <c r="F255" s="77">
        <v>0</v>
      </c>
      <c r="G255" s="77">
        <v>15</v>
      </c>
      <c r="H255" s="102" t="s">
        <v>476</v>
      </c>
      <c r="I255" s="102" t="s">
        <v>477</v>
      </c>
    </row>
    <row r="256" spans="1:9" s="76" customFormat="1" ht="20.25" customHeight="1">
      <c r="A256" s="98">
        <v>4</v>
      </c>
      <c r="B256" s="140" t="s">
        <v>446</v>
      </c>
      <c r="C256" s="99" t="s">
        <v>107</v>
      </c>
      <c r="D256" s="99" t="s">
        <v>481</v>
      </c>
      <c r="E256" s="108">
        <v>41428</v>
      </c>
      <c r="F256" s="77">
        <v>0</v>
      </c>
      <c r="G256" s="77">
        <v>15</v>
      </c>
      <c r="H256" s="102" t="s">
        <v>476</v>
      </c>
      <c r="I256" s="102" t="s">
        <v>477</v>
      </c>
    </row>
    <row r="257" spans="1:9" s="76" customFormat="1" ht="19.5" customHeight="1">
      <c r="A257" s="98"/>
      <c r="B257" s="140" t="s">
        <v>446</v>
      </c>
      <c r="C257" s="99"/>
      <c r="D257" s="99" t="s">
        <v>482</v>
      </c>
      <c r="E257" s="108"/>
      <c r="F257" s="77">
        <v>0</v>
      </c>
      <c r="G257" s="77">
        <v>15</v>
      </c>
      <c r="H257" s="102" t="s">
        <v>476</v>
      </c>
      <c r="I257" s="102" t="s">
        <v>477</v>
      </c>
    </row>
    <row r="258" spans="1:9" s="76" customFormat="1" ht="23.25" customHeight="1">
      <c r="A258" s="103">
        <v>5</v>
      </c>
      <c r="B258" s="140" t="s">
        <v>446</v>
      </c>
      <c r="C258" s="99" t="s">
        <v>108</v>
      </c>
      <c r="D258" s="99" t="s">
        <v>483</v>
      </c>
      <c r="E258" s="108">
        <v>41428</v>
      </c>
      <c r="F258" s="77">
        <v>0</v>
      </c>
      <c r="G258" s="77">
        <v>15</v>
      </c>
      <c r="H258" s="102" t="s">
        <v>476</v>
      </c>
      <c r="I258" s="102" t="s">
        <v>477</v>
      </c>
    </row>
    <row r="259" spans="1:9" s="76" customFormat="1" ht="21.75" customHeight="1">
      <c r="A259" s="98"/>
      <c r="B259" s="140" t="s">
        <v>446</v>
      </c>
      <c r="C259" s="99"/>
      <c r="D259" s="99" t="s">
        <v>484</v>
      </c>
      <c r="E259" s="108"/>
      <c r="F259" s="77">
        <v>0</v>
      </c>
      <c r="G259" s="77">
        <v>15</v>
      </c>
      <c r="H259" s="102" t="s">
        <v>476</v>
      </c>
      <c r="I259" s="102" t="s">
        <v>477</v>
      </c>
    </row>
    <row r="260" spans="1:9" s="76" customFormat="1" ht="29.25" customHeight="1">
      <c r="A260" s="98">
        <v>6</v>
      </c>
      <c r="B260" s="140" t="s">
        <v>446</v>
      </c>
      <c r="C260" s="99" t="s">
        <v>326</v>
      </c>
      <c r="D260" s="99" t="s">
        <v>340</v>
      </c>
      <c r="E260" s="108">
        <v>41447</v>
      </c>
      <c r="F260" s="77">
        <v>20</v>
      </c>
      <c r="G260" s="77">
        <v>0</v>
      </c>
      <c r="H260" s="102" t="s">
        <v>476</v>
      </c>
      <c r="I260" s="102" t="s">
        <v>477</v>
      </c>
    </row>
    <row r="261" spans="1:9" s="76" customFormat="1" ht="24" customHeight="1">
      <c r="A261" s="103"/>
      <c r="B261" s="140" t="s">
        <v>446</v>
      </c>
      <c r="C261" s="99"/>
      <c r="D261" s="99" t="s">
        <v>339</v>
      </c>
      <c r="E261" s="108"/>
      <c r="F261" s="77"/>
      <c r="G261" s="77"/>
      <c r="H261" s="102" t="s">
        <v>476</v>
      </c>
      <c r="I261" s="102" t="s">
        <v>477</v>
      </c>
    </row>
    <row r="262" spans="1:9" s="76" customFormat="1" ht="19.5" customHeight="1">
      <c r="A262" s="98"/>
      <c r="B262" s="140" t="s">
        <v>446</v>
      </c>
      <c r="C262" s="99"/>
      <c r="D262" s="99" t="s">
        <v>341</v>
      </c>
      <c r="E262" s="108"/>
      <c r="F262" s="77"/>
      <c r="G262" s="77"/>
      <c r="H262" s="102" t="s">
        <v>476</v>
      </c>
      <c r="I262" s="102" t="s">
        <v>477</v>
      </c>
    </row>
    <row r="263" spans="1:9" s="76" customFormat="1" ht="24" customHeight="1">
      <c r="A263" s="98"/>
      <c r="B263" s="140" t="s">
        <v>446</v>
      </c>
      <c r="C263" s="99"/>
      <c r="D263" s="99" t="s">
        <v>339</v>
      </c>
      <c r="E263" s="108"/>
      <c r="F263" s="77"/>
      <c r="G263" s="77"/>
      <c r="H263" s="102" t="s">
        <v>476</v>
      </c>
      <c r="I263" s="102" t="s">
        <v>477</v>
      </c>
    </row>
    <row r="264" spans="1:9" s="158" customFormat="1" ht="22.5" customHeight="1">
      <c r="A264" s="167"/>
      <c r="B264" s="140" t="s">
        <v>446</v>
      </c>
      <c r="C264" s="155" t="s">
        <v>485</v>
      </c>
      <c r="D264" s="155"/>
      <c r="E264" s="151"/>
      <c r="F264" s="156"/>
      <c r="G264" s="156"/>
      <c r="H264" s="152"/>
      <c r="I264" s="152"/>
    </row>
    <row r="265" spans="1:9" s="158" customFormat="1" ht="22.5" customHeight="1">
      <c r="A265" s="167"/>
      <c r="B265" s="140" t="s">
        <v>446</v>
      </c>
      <c r="C265" s="201" t="s">
        <v>198</v>
      </c>
      <c r="D265" s="155"/>
      <c r="E265" s="151"/>
      <c r="F265" s="156"/>
      <c r="G265" s="156"/>
      <c r="H265" s="152"/>
      <c r="I265" s="152"/>
    </row>
    <row r="266" spans="1:9" s="158" customFormat="1" ht="22.5" customHeight="1">
      <c r="A266" s="170">
        <v>1</v>
      </c>
      <c r="B266" s="140" t="s">
        <v>446</v>
      </c>
      <c r="C266" s="210" t="s">
        <v>42</v>
      </c>
      <c r="D266" s="210" t="s">
        <v>43</v>
      </c>
      <c r="E266" s="211">
        <v>41428</v>
      </c>
      <c r="G266" s="210"/>
      <c r="H266" s="212" t="s">
        <v>476</v>
      </c>
      <c r="I266" s="212" t="s">
        <v>477</v>
      </c>
    </row>
    <row r="267" spans="1:9" s="153" customFormat="1" ht="22.5" customHeight="1">
      <c r="A267" s="167"/>
      <c r="B267" s="140" t="s">
        <v>446</v>
      </c>
      <c r="C267" s="155" t="s">
        <v>84</v>
      </c>
      <c r="D267" s="155"/>
      <c r="E267" s="151"/>
      <c r="F267" s="156"/>
      <c r="G267" s="156"/>
      <c r="H267" s="152"/>
      <c r="I267" s="152"/>
    </row>
    <row r="268" spans="1:9" s="105" customFormat="1" ht="22.5" customHeight="1">
      <c r="A268" s="170">
        <v>1</v>
      </c>
      <c r="B268" s="140" t="s">
        <v>446</v>
      </c>
      <c r="C268" s="104" t="s">
        <v>396</v>
      </c>
      <c r="D268" s="104"/>
      <c r="E268" s="243" t="s">
        <v>74</v>
      </c>
      <c r="F268" s="78"/>
      <c r="G268" s="78"/>
      <c r="H268" s="100" t="s">
        <v>476</v>
      </c>
      <c r="I268" s="100" t="s">
        <v>477</v>
      </c>
    </row>
    <row r="269" spans="1:9" s="105" customFormat="1" ht="22.5" customHeight="1">
      <c r="A269" s="170">
        <v>2</v>
      </c>
      <c r="B269" s="140" t="s">
        <v>446</v>
      </c>
      <c r="C269" s="104" t="s">
        <v>397</v>
      </c>
      <c r="D269" s="104"/>
      <c r="E269" s="243" t="s">
        <v>74</v>
      </c>
      <c r="F269" s="78"/>
      <c r="G269" s="78"/>
      <c r="H269" s="100" t="s">
        <v>476</v>
      </c>
      <c r="I269" s="100" t="s">
        <v>477</v>
      </c>
    </row>
    <row r="270" spans="1:9" s="105" customFormat="1" ht="22.5" customHeight="1">
      <c r="A270" s="170">
        <v>3</v>
      </c>
      <c r="B270" s="140" t="s">
        <v>446</v>
      </c>
      <c r="C270" s="104" t="s">
        <v>398</v>
      </c>
      <c r="D270" s="104"/>
      <c r="E270" s="243" t="s">
        <v>74</v>
      </c>
      <c r="F270" s="78"/>
      <c r="G270" s="78"/>
      <c r="H270" s="100" t="s">
        <v>476</v>
      </c>
      <c r="I270" s="100" t="s">
        <v>477</v>
      </c>
    </row>
    <row r="271" spans="1:9" s="105" customFormat="1" ht="22.5" customHeight="1">
      <c r="A271" s="170">
        <v>4</v>
      </c>
      <c r="B271" s="140" t="s">
        <v>446</v>
      </c>
      <c r="C271" s="104" t="s">
        <v>399</v>
      </c>
      <c r="D271" s="104"/>
      <c r="E271" s="243" t="s">
        <v>74</v>
      </c>
      <c r="F271" s="78"/>
      <c r="G271" s="78"/>
      <c r="H271" s="100" t="s">
        <v>476</v>
      </c>
      <c r="I271" s="100" t="s">
        <v>477</v>
      </c>
    </row>
    <row r="272" spans="1:9" s="105" customFormat="1" ht="22.5" customHeight="1">
      <c r="A272" s="170">
        <v>5</v>
      </c>
      <c r="B272" s="140" t="s">
        <v>446</v>
      </c>
      <c r="C272" s="104" t="s">
        <v>400</v>
      </c>
      <c r="D272" s="104"/>
      <c r="E272" s="243" t="s">
        <v>74</v>
      </c>
      <c r="F272" s="78"/>
      <c r="G272" s="78"/>
      <c r="H272" s="100" t="s">
        <v>476</v>
      </c>
      <c r="I272" s="100" t="s">
        <v>477</v>
      </c>
    </row>
    <row r="273" spans="1:9" s="105" customFormat="1" ht="22.5" customHeight="1">
      <c r="A273" s="170">
        <v>6</v>
      </c>
      <c r="B273" s="140" t="s">
        <v>446</v>
      </c>
      <c r="C273" s="104" t="s">
        <v>401</v>
      </c>
      <c r="D273" s="104"/>
      <c r="E273" s="243" t="s">
        <v>74</v>
      </c>
      <c r="F273" s="78"/>
      <c r="G273" s="78"/>
      <c r="H273" s="100" t="s">
        <v>476</v>
      </c>
      <c r="I273" s="100" t="s">
        <v>477</v>
      </c>
    </row>
    <row r="274" spans="1:9" s="105" customFormat="1" ht="22.5" customHeight="1">
      <c r="A274" s="170">
        <v>7</v>
      </c>
      <c r="B274" s="140" t="s">
        <v>446</v>
      </c>
      <c r="C274" s="204" t="s">
        <v>402</v>
      </c>
      <c r="D274" s="104"/>
      <c r="E274" s="243" t="s">
        <v>74</v>
      </c>
      <c r="F274" s="78"/>
      <c r="G274" s="78"/>
      <c r="H274" s="100" t="s">
        <v>476</v>
      </c>
      <c r="I274" s="100" t="s">
        <v>477</v>
      </c>
    </row>
    <row r="275" spans="1:9" s="105" customFormat="1" ht="22.5" customHeight="1">
      <c r="A275" s="170">
        <v>8</v>
      </c>
      <c r="B275" s="140" t="s">
        <v>446</v>
      </c>
      <c r="C275" s="204" t="s">
        <v>403</v>
      </c>
      <c r="D275" s="104"/>
      <c r="E275" s="243" t="s">
        <v>74</v>
      </c>
      <c r="F275" s="78"/>
      <c r="G275" s="78"/>
      <c r="H275" s="100" t="s">
        <v>476</v>
      </c>
      <c r="I275" s="100" t="s">
        <v>477</v>
      </c>
    </row>
    <row r="276" spans="1:9" s="105" customFormat="1" ht="22.5" customHeight="1">
      <c r="A276" s="170">
        <v>9</v>
      </c>
      <c r="B276" s="140" t="s">
        <v>446</v>
      </c>
      <c r="C276" s="204" t="s">
        <v>404</v>
      </c>
      <c r="D276" s="104"/>
      <c r="E276" s="243" t="s">
        <v>74</v>
      </c>
      <c r="F276" s="78"/>
      <c r="G276" s="78"/>
      <c r="H276" s="100" t="s">
        <v>476</v>
      </c>
      <c r="I276" s="100" t="s">
        <v>477</v>
      </c>
    </row>
    <row r="277" spans="1:9" s="105" customFormat="1" ht="22.5" customHeight="1">
      <c r="A277" s="170">
        <v>10</v>
      </c>
      <c r="B277" s="140" t="s">
        <v>446</v>
      </c>
      <c r="C277" s="204" t="s">
        <v>405</v>
      </c>
      <c r="D277" s="104"/>
      <c r="E277" s="243" t="s">
        <v>74</v>
      </c>
      <c r="F277" s="78"/>
      <c r="G277" s="78"/>
      <c r="H277" s="100" t="s">
        <v>476</v>
      </c>
      <c r="I277" s="100" t="s">
        <v>477</v>
      </c>
    </row>
    <row r="278" spans="1:9" s="105" customFormat="1" ht="22.5" customHeight="1">
      <c r="A278" s="170">
        <v>11</v>
      </c>
      <c r="B278" s="140" t="s">
        <v>446</v>
      </c>
      <c r="C278" s="204" t="s">
        <v>406</v>
      </c>
      <c r="D278" s="104"/>
      <c r="E278" s="243" t="s">
        <v>74</v>
      </c>
      <c r="F278" s="78"/>
      <c r="G278" s="78"/>
      <c r="H278" s="100" t="s">
        <v>476</v>
      </c>
      <c r="I278" s="100" t="s">
        <v>477</v>
      </c>
    </row>
    <row r="279" spans="1:9" s="105" customFormat="1" ht="22.5" customHeight="1">
      <c r="A279" s="170">
        <v>12</v>
      </c>
      <c r="B279" s="140" t="s">
        <v>446</v>
      </c>
      <c r="C279" s="204" t="s">
        <v>407</v>
      </c>
      <c r="D279" s="104"/>
      <c r="E279" s="243" t="s">
        <v>74</v>
      </c>
      <c r="F279" s="78"/>
      <c r="G279" s="78"/>
      <c r="H279" s="100" t="s">
        <v>476</v>
      </c>
      <c r="I279" s="100" t="s">
        <v>477</v>
      </c>
    </row>
    <row r="280" spans="1:9" s="105" customFormat="1" ht="22.5" customHeight="1">
      <c r="A280" s="170">
        <v>13</v>
      </c>
      <c r="B280" s="140" t="s">
        <v>446</v>
      </c>
      <c r="C280" s="204" t="s">
        <v>408</v>
      </c>
      <c r="D280" s="104"/>
      <c r="E280" s="177">
        <v>41431</v>
      </c>
      <c r="F280" s="78"/>
      <c r="G280" s="78"/>
      <c r="H280" s="100" t="s">
        <v>476</v>
      </c>
      <c r="I280" s="100" t="s">
        <v>477</v>
      </c>
    </row>
    <row r="281" spans="1:9" s="158" customFormat="1" ht="22.5" customHeight="1">
      <c r="A281" s="167"/>
      <c r="B281" s="140"/>
      <c r="C281" s="155"/>
      <c r="D281" s="155"/>
      <c r="E281" s="151"/>
      <c r="F281" s="156"/>
      <c r="G281" s="156"/>
      <c r="H281" s="152"/>
      <c r="I281" s="152"/>
    </row>
    <row r="282" spans="1:9" s="158" customFormat="1" ht="17.25" customHeight="1">
      <c r="A282" s="167"/>
      <c r="B282" s="140"/>
      <c r="C282" s="118"/>
      <c r="D282" s="155"/>
      <c r="E282" s="151"/>
      <c r="F282" s="156"/>
      <c r="G282" s="156"/>
      <c r="H282" s="152"/>
      <c r="I282" s="152"/>
    </row>
    <row r="283" spans="1:9" s="158" customFormat="1" ht="17.25" customHeight="1">
      <c r="A283" s="167"/>
      <c r="B283" s="140"/>
      <c r="C283" s="155"/>
      <c r="D283" s="155"/>
      <c r="E283" s="151"/>
      <c r="F283" s="156"/>
      <c r="G283" s="156"/>
      <c r="H283" s="152"/>
      <c r="I283" s="152"/>
    </row>
    <row r="284" spans="1:9" s="114" customFormat="1" ht="25.5" customHeight="1">
      <c r="A284" s="168"/>
      <c r="B284" s="144" t="s">
        <v>447</v>
      </c>
      <c r="C284" s="110" t="s">
        <v>544</v>
      </c>
      <c r="D284" s="115"/>
      <c r="E284" s="137"/>
      <c r="F284" s="111"/>
      <c r="G284" s="111"/>
      <c r="H284" s="113"/>
      <c r="I284" s="113"/>
    </row>
    <row r="285" spans="1:9" s="114" customFormat="1" ht="21" customHeight="1">
      <c r="A285" s="169"/>
      <c r="B285" s="144" t="s">
        <v>447</v>
      </c>
      <c r="C285" s="110" t="s">
        <v>545</v>
      </c>
      <c r="D285" s="110"/>
      <c r="E285" s="137"/>
      <c r="F285" s="111"/>
      <c r="G285" s="111"/>
      <c r="H285" s="112"/>
      <c r="I285" s="112"/>
    </row>
    <row r="286" spans="1:9" s="76" customFormat="1" ht="22.5" customHeight="1">
      <c r="A286" s="166"/>
      <c r="B286" s="140"/>
      <c r="C286" s="99"/>
      <c r="D286" s="99"/>
      <c r="E286" s="108"/>
      <c r="F286" s="77"/>
      <c r="G286" s="77"/>
      <c r="H286" s="102"/>
      <c r="I286" s="102"/>
    </row>
    <row r="287" spans="1:9" s="158" customFormat="1" ht="22.5" customHeight="1">
      <c r="A287" s="167"/>
      <c r="B287" s="140" t="s">
        <v>447</v>
      </c>
      <c r="C287" s="155" t="s">
        <v>485</v>
      </c>
      <c r="D287" s="162"/>
      <c r="E287" s="151"/>
      <c r="F287" s="156"/>
      <c r="G287" s="156"/>
      <c r="H287" s="152"/>
      <c r="I287" s="152"/>
    </row>
    <row r="288" spans="1:9" s="158" customFormat="1" ht="19.5" customHeight="1">
      <c r="A288" s="167"/>
      <c r="B288" s="140" t="s">
        <v>447</v>
      </c>
      <c r="C288" s="201" t="s">
        <v>198</v>
      </c>
      <c r="D288" s="162"/>
      <c r="E288" s="151"/>
      <c r="F288" s="156"/>
      <c r="G288" s="156"/>
      <c r="H288" s="152"/>
      <c r="I288" s="152"/>
    </row>
    <row r="289" spans="1:9" s="208" customFormat="1" ht="19.5" customHeight="1">
      <c r="A289" s="207">
        <v>1</v>
      </c>
      <c r="B289" s="213" t="s">
        <v>447</v>
      </c>
      <c r="C289" s="202" t="s">
        <v>16</v>
      </c>
      <c r="D289" s="202" t="s">
        <v>17</v>
      </c>
      <c r="E289" s="203"/>
      <c r="F289" s="202"/>
      <c r="G289" s="202"/>
      <c r="H289" s="202"/>
      <c r="I289" s="202"/>
    </row>
    <row r="290" spans="1:9" s="208" customFormat="1" ht="25.5" customHeight="1">
      <c r="A290" s="207">
        <v>2</v>
      </c>
      <c r="B290" s="213" t="s">
        <v>447</v>
      </c>
      <c r="C290" s="202" t="s">
        <v>18</v>
      </c>
      <c r="D290" s="202" t="s">
        <v>282</v>
      </c>
      <c r="E290" s="203"/>
      <c r="F290" s="202"/>
      <c r="G290" s="202"/>
      <c r="H290" s="202"/>
      <c r="I290" s="202"/>
    </row>
    <row r="291" spans="1:9" s="208" customFormat="1" ht="19.5" customHeight="1">
      <c r="A291" s="207">
        <v>3</v>
      </c>
      <c r="B291" s="213" t="s">
        <v>447</v>
      </c>
      <c r="C291" s="202" t="s">
        <v>19</v>
      </c>
      <c r="D291" s="202"/>
      <c r="E291" s="203"/>
      <c r="F291" s="202"/>
      <c r="G291" s="202"/>
      <c r="H291" s="202"/>
      <c r="I291" s="202"/>
    </row>
    <row r="292" spans="1:9" s="208" customFormat="1" ht="19.5" customHeight="1">
      <c r="A292" s="207">
        <v>4</v>
      </c>
      <c r="B292" s="213" t="s">
        <v>447</v>
      </c>
      <c r="C292" s="202" t="s">
        <v>20</v>
      </c>
      <c r="D292" s="202" t="s">
        <v>282</v>
      </c>
      <c r="E292" s="203"/>
      <c r="F292" s="202"/>
      <c r="G292" s="202"/>
      <c r="H292" s="202"/>
      <c r="I292" s="202"/>
    </row>
    <row r="293" spans="1:9" s="208" customFormat="1" ht="19.5" customHeight="1">
      <c r="A293" s="207">
        <v>5</v>
      </c>
      <c r="B293" s="213" t="s">
        <v>447</v>
      </c>
      <c r="C293" s="202" t="s">
        <v>21</v>
      </c>
      <c r="D293" s="202" t="s">
        <v>22</v>
      </c>
      <c r="E293" s="203"/>
      <c r="F293" s="202"/>
      <c r="G293" s="202"/>
      <c r="H293" s="202"/>
      <c r="I293" s="202"/>
    </row>
    <row r="294" spans="1:9" s="208" customFormat="1" ht="19.5" customHeight="1">
      <c r="A294" s="207">
        <v>6</v>
      </c>
      <c r="B294" s="213" t="s">
        <v>447</v>
      </c>
      <c r="C294" s="202" t="s">
        <v>23</v>
      </c>
      <c r="D294" s="202" t="s">
        <v>282</v>
      </c>
      <c r="E294" s="203"/>
      <c r="F294" s="202"/>
      <c r="G294" s="202"/>
      <c r="H294" s="202"/>
      <c r="I294" s="202"/>
    </row>
    <row r="295" spans="1:9" s="208" customFormat="1" ht="24" customHeight="1">
      <c r="A295" s="207">
        <v>7</v>
      </c>
      <c r="B295" s="213" t="s">
        <v>447</v>
      </c>
      <c r="C295" s="220" t="s">
        <v>24</v>
      </c>
      <c r="D295" s="220" t="s">
        <v>84</v>
      </c>
      <c r="E295" s="221"/>
      <c r="F295" s="214">
        <v>20</v>
      </c>
      <c r="G295" s="214">
        <v>0</v>
      </c>
      <c r="H295" s="107" t="s">
        <v>342</v>
      </c>
      <c r="I295" s="107" t="s">
        <v>25</v>
      </c>
    </row>
    <row r="296" spans="1:9" s="208" customFormat="1" ht="19.5" customHeight="1">
      <c r="A296" s="207">
        <v>8</v>
      </c>
      <c r="B296" s="213" t="s">
        <v>447</v>
      </c>
      <c r="C296" s="220" t="s">
        <v>26</v>
      </c>
      <c r="D296" s="220" t="s">
        <v>84</v>
      </c>
      <c r="E296" s="221"/>
      <c r="F296" s="214">
        <v>20</v>
      </c>
      <c r="G296" s="214">
        <v>0</v>
      </c>
      <c r="H296" s="107" t="s">
        <v>342</v>
      </c>
      <c r="I296" s="107" t="s">
        <v>25</v>
      </c>
    </row>
    <row r="297" spans="1:9" s="208" customFormat="1" ht="19.5" customHeight="1">
      <c r="A297" s="207">
        <v>9</v>
      </c>
      <c r="B297" s="213" t="s">
        <v>447</v>
      </c>
      <c r="C297" s="220" t="s">
        <v>27</v>
      </c>
      <c r="D297" s="220" t="s">
        <v>84</v>
      </c>
      <c r="E297" s="221"/>
      <c r="F297" s="214">
        <v>20</v>
      </c>
      <c r="G297" s="214">
        <v>0</v>
      </c>
      <c r="H297" s="107" t="s">
        <v>342</v>
      </c>
      <c r="I297" s="107" t="s">
        <v>25</v>
      </c>
    </row>
    <row r="298" spans="1:9" s="158" customFormat="1" ht="19.5" customHeight="1">
      <c r="A298" s="167"/>
      <c r="B298" s="140"/>
      <c r="C298" s="201"/>
      <c r="D298" s="162"/>
      <c r="E298" s="151"/>
      <c r="F298" s="156"/>
      <c r="G298" s="156"/>
      <c r="H298" s="152"/>
      <c r="I298" s="152"/>
    </row>
    <row r="299" spans="1:9" s="158" customFormat="1" ht="19.5" customHeight="1">
      <c r="A299" s="167"/>
      <c r="B299" s="140"/>
      <c r="C299" s="118"/>
      <c r="D299" s="162"/>
      <c r="E299" s="151"/>
      <c r="F299" s="156"/>
      <c r="G299" s="156"/>
      <c r="H299" s="152"/>
      <c r="I299" s="152"/>
    </row>
    <row r="300" spans="1:9" s="158" customFormat="1" ht="19.5" customHeight="1">
      <c r="A300" s="167"/>
      <c r="B300" s="140"/>
      <c r="C300" s="155"/>
      <c r="D300" s="162"/>
      <c r="E300" s="151"/>
      <c r="F300" s="156"/>
      <c r="G300" s="156"/>
      <c r="H300" s="152"/>
      <c r="I300" s="152"/>
    </row>
    <row r="301" spans="1:9" s="114" customFormat="1" ht="21" customHeight="1">
      <c r="A301" s="168"/>
      <c r="B301" s="144" t="s">
        <v>448</v>
      </c>
      <c r="C301" s="110" t="s">
        <v>544</v>
      </c>
      <c r="D301" s="127"/>
      <c r="E301" s="137"/>
      <c r="F301" s="111"/>
      <c r="G301" s="111"/>
      <c r="H301" s="113"/>
      <c r="I301" s="113"/>
    </row>
    <row r="302" spans="1:9" s="114" customFormat="1" ht="21.75" customHeight="1">
      <c r="A302" s="169"/>
      <c r="B302" s="144" t="s">
        <v>448</v>
      </c>
      <c r="C302" s="110" t="s">
        <v>545</v>
      </c>
      <c r="D302" s="110"/>
      <c r="E302" s="137"/>
      <c r="F302" s="111"/>
      <c r="G302" s="111"/>
      <c r="H302" s="112"/>
      <c r="I302" s="112"/>
    </row>
    <row r="303" spans="1:9" s="76" customFormat="1" ht="40.5" customHeight="1">
      <c r="A303" s="98">
        <v>1</v>
      </c>
      <c r="B303" s="140" t="s">
        <v>448</v>
      </c>
      <c r="C303" s="99" t="s">
        <v>546</v>
      </c>
      <c r="D303" s="99"/>
      <c r="E303" s="108">
        <v>41431</v>
      </c>
      <c r="F303" s="77">
        <v>20</v>
      </c>
      <c r="G303" s="77">
        <v>0</v>
      </c>
      <c r="H303" s="100" t="s">
        <v>36</v>
      </c>
      <c r="I303" s="100" t="s">
        <v>37</v>
      </c>
    </row>
    <row r="304" spans="1:9" s="95" customFormat="1" ht="24.75" customHeight="1">
      <c r="A304" s="98">
        <v>2</v>
      </c>
      <c r="B304" s="141" t="s">
        <v>448</v>
      </c>
      <c r="C304" s="104" t="s">
        <v>548</v>
      </c>
      <c r="D304" s="104"/>
      <c r="E304" s="148">
        <v>41430</v>
      </c>
      <c r="F304" s="78">
        <v>20</v>
      </c>
      <c r="G304" s="78">
        <v>0</v>
      </c>
      <c r="H304" s="100" t="s">
        <v>36</v>
      </c>
      <c r="I304" s="100" t="s">
        <v>37</v>
      </c>
    </row>
    <row r="305" spans="1:9" s="95" customFormat="1" ht="25.5" customHeight="1">
      <c r="A305" s="170">
        <v>3</v>
      </c>
      <c r="B305" s="141" t="s">
        <v>448</v>
      </c>
      <c r="C305" s="104" t="s">
        <v>549</v>
      </c>
      <c r="D305" s="104"/>
      <c r="E305" s="148">
        <v>41430</v>
      </c>
      <c r="F305" s="78">
        <v>20</v>
      </c>
      <c r="G305" s="78">
        <v>0</v>
      </c>
      <c r="H305" s="100" t="s">
        <v>36</v>
      </c>
      <c r="I305" s="100" t="s">
        <v>37</v>
      </c>
    </row>
    <row r="306" spans="1:9" s="95" customFormat="1" ht="19.5" customHeight="1">
      <c r="A306" s="166"/>
      <c r="B306" s="141" t="s">
        <v>448</v>
      </c>
      <c r="C306" s="104"/>
      <c r="D306" s="104"/>
      <c r="E306" s="148">
        <v>41430</v>
      </c>
      <c r="F306" s="78"/>
      <c r="G306" s="78"/>
      <c r="H306" s="100" t="s">
        <v>36</v>
      </c>
      <c r="I306" s="100" t="s">
        <v>37</v>
      </c>
    </row>
    <row r="307" spans="1:9" s="95" customFormat="1" ht="19.5" customHeight="1">
      <c r="A307" s="166"/>
      <c r="B307" s="141" t="s">
        <v>448</v>
      </c>
      <c r="C307" s="104"/>
      <c r="D307" s="104"/>
      <c r="E307" s="148">
        <v>41430</v>
      </c>
      <c r="F307" s="78"/>
      <c r="G307" s="78"/>
      <c r="H307" s="100" t="s">
        <v>36</v>
      </c>
      <c r="I307" s="100" t="s">
        <v>37</v>
      </c>
    </row>
    <row r="308" spans="1:9" s="95" customFormat="1" ht="26.25" customHeight="1">
      <c r="A308" s="98">
        <v>4</v>
      </c>
      <c r="B308" s="141" t="s">
        <v>448</v>
      </c>
      <c r="C308" s="104" t="s">
        <v>550</v>
      </c>
      <c r="D308" s="104"/>
      <c r="E308" s="148">
        <v>41430</v>
      </c>
      <c r="F308" s="78">
        <v>20</v>
      </c>
      <c r="G308" s="78">
        <v>0</v>
      </c>
      <c r="H308" s="100" t="s">
        <v>36</v>
      </c>
      <c r="I308" s="100" t="s">
        <v>37</v>
      </c>
    </row>
    <row r="309" spans="1:9" s="95" customFormat="1" ht="21" customHeight="1">
      <c r="A309" s="170">
        <v>5</v>
      </c>
      <c r="B309" s="141" t="s">
        <v>448</v>
      </c>
      <c r="C309" s="104" t="s">
        <v>551</v>
      </c>
      <c r="D309" s="104"/>
      <c r="E309" s="148">
        <v>41430</v>
      </c>
      <c r="F309" s="78">
        <v>20</v>
      </c>
      <c r="G309" s="78">
        <v>0</v>
      </c>
      <c r="H309" s="100" t="s">
        <v>36</v>
      </c>
      <c r="I309" s="100" t="s">
        <v>37</v>
      </c>
    </row>
    <row r="310" spans="1:9" s="95" customFormat="1" ht="21" customHeight="1">
      <c r="A310" s="166"/>
      <c r="B310" s="141" t="s">
        <v>448</v>
      </c>
      <c r="C310" s="104"/>
      <c r="D310" s="104"/>
      <c r="E310" s="148">
        <v>41430</v>
      </c>
      <c r="F310" s="78"/>
      <c r="G310" s="78"/>
      <c r="H310" s="100" t="s">
        <v>36</v>
      </c>
      <c r="I310" s="100" t="s">
        <v>37</v>
      </c>
    </row>
    <row r="311" spans="1:9" s="95" customFormat="1" ht="21" customHeight="1">
      <c r="A311" s="98">
        <v>6</v>
      </c>
      <c r="B311" s="141" t="s">
        <v>448</v>
      </c>
      <c r="C311" s="104" t="s">
        <v>552</v>
      </c>
      <c r="D311" s="104"/>
      <c r="E311" s="148">
        <v>41430</v>
      </c>
      <c r="F311" s="78">
        <v>20</v>
      </c>
      <c r="G311" s="78">
        <v>0</v>
      </c>
      <c r="H311" s="100" t="s">
        <v>36</v>
      </c>
      <c r="I311" s="100" t="s">
        <v>37</v>
      </c>
    </row>
    <row r="312" spans="1:9" s="95" customFormat="1" ht="21" customHeight="1">
      <c r="A312" s="170"/>
      <c r="B312" s="141" t="s">
        <v>448</v>
      </c>
      <c r="C312" s="104"/>
      <c r="D312" s="104"/>
      <c r="E312" s="148">
        <v>41430</v>
      </c>
      <c r="F312" s="78"/>
      <c r="G312" s="78"/>
      <c r="H312" s="100"/>
      <c r="I312" s="100"/>
    </row>
    <row r="313" spans="1:9" s="95" customFormat="1" ht="21" customHeight="1">
      <c r="A313" s="166">
        <v>7</v>
      </c>
      <c r="B313" s="141" t="s">
        <v>448</v>
      </c>
      <c r="C313" s="104" t="s">
        <v>553</v>
      </c>
      <c r="D313" s="104"/>
      <c r="E313" s="148">
        <v>41430</v>
      </c>
      <c r="F313" s="78">
        <v>20</v>
      </c>
      <c r="G313" s="78">
        <v>0</v>
      </c>
      <c r="H313" s="100" t="s">
        <v>36</v>
      </c>
      <c r="I313" s="100" t="s">
        <v>37</v>
      </c>
    </row>
    <row r="314" spans="1:9" s="95" customFormat="1" ht="21" customHeight="1">
      <c r="A314" s="166">
        <v>8</v>
      </c>
      <c r="B314" s="141" t="s">
        <v>448</v>
      </c>
      <c r="C314" s="104" t="s">
        <v>554</v>
      </c>
      <c r="D314" s="104"/>
      <c r="E314" s="148">
        <v>41430</v>
      </c>
      <c r="F314" s="78">
        <v>20</v>
      </c>
      <c r="G314" s="78">
        <v>0</v>
      </c>
      <c r="H314" s="100" t="s">
        <v>36</v>
      </c>
      <c r="I314" s="100" t="s">
        <v>37</v>
      </c>
    </row>
    <row r="315" spans="1:9" s="95" customFormat="1" ht="21.75" customHeight="1">
      <c r="A315" s="98">
        <v>9</v>
      </c>
      <c r="B315" s="141" t="s">
        <v>448</v>
      </c>
      <c r="C315" s="104" t="s">
        <v>491</v>
      </c>
      <c r="D315" s="104"/>
      <c r="E315" s="148">
        <v>41430</v>
      </c>
      <c r="F315" s="78">
        <v>20</v>
      </c>
      <c r="G315" s="78">
        <v>0</v>
      </c>
      <c r="H315" s="100" t="s">
        <v>36</v>
      </c>
      <c r="I315" s="100" t="s">
        <v>37</v>
      </c>
    </row>
    <row r="316" spans="1:9" s="95" customFormat="1" ht="24.75" customHeight="1">
      <c r="A316" s="170">
        <v>10</v>
      </c>
      <c r="B316" s="141" t="s">
        <v>448</v>
      </c>
      <c r="C316" s="104" t="s">
        <v>492</v>
      </c>
      <c r="D316" s="104"/>
      <c r="E316" s="148">
        <v>41430</v>
      </c>
      <c r="F316" s="78">
        <v>20</v>
      </c>
      <c r="G316" s="78">
        <v>0</v>
      </c>
      <c r="H316" s="100" t="s">
        <v>36</v>
      </c>
      <c r="I316" s="100" t="s">
        <v>37</v>
      </c>
    </row>
    <row r="317" spans="1:9" s="95" customFormat="1" ht="21.75" customHeight="1">
      <c r="A317" s="166">
        <v>11</v>
      </c>
      <c r="B317" s="141" t="s">
        <v>448</v>
      </c>
      <c r="C317" s="104" t="s">
        <v>493</v>
      </c>
      <c r="D317" s="104"/>
      <c r="E317" s="148">
        <v>41430</v>
      </c>
      <c r="F317" s="78">
        <v>20</v>
      </c>
      <c r="G317" s="78">
        <v>0</v>
      </c>
      <c r="H317" s="100"/>
      <c r="I317" s="100"/>
    </row>
    <row r="318" spans="1:9" s="95" customFormat="1" ht="21.75" customHeight="1">
      <c r="A318" s="166"/>
      <c r="B318" s="141" t="s">
        <v>448</v>
      </c>
      <c r="C318" s="104"/>
      <c r="D318" s="104"/>
      <c r="E318" s="148">
        <v>41430</v>
      </c>
      <c r="F318" s="78"/>
      <c r="G318" s="78"/>
      <c r="H318" s="100"/>
      <c r="I318" s="100"/>
    </row>
    <row r="319" spans="1:9" s="95" customFormat="1" ht="21.75" customHeight="1">
      <c r="A319" s="98">
        <v>12</v>
      </c>
      <c r="B319" s="141" t="s">
        <v>448</v>
      </c>
      <c r="C319" s="104" t="s">
        <v>439</v>
      </c>
      <c r="D319" s="104"/>
      <c r="E319" s="148">
        <v>41430</v>
      </c>
      <c r="F319" s="78">
        <v>20</v>
      </c>
      <c r="G319" s="78">
        <v>0</v>
      </c>
      <c r="H319" s="100" t="s">
        <v>36</v>
      </c>
      <c r="I319" s="100" t="s">
        <v>37</v>
      </c>
    </row>
    <row r="320" spans="1:9" s="95" customFormat="1" ht="21.75" customHeight="1">
      <c r="A320" s="170">
        <v>13</v>
      </c>
      <c r="B320" s="141" t="s">
        <v>448</v>
      </c>
      <c r="C320" s="104" t="s">
        <v>440</v>
      </c>
      <c r="D320" s="104"/>
      <c r="E320" s="148">
        <v>41430</v>
      </c>
      <c r="F320" s="78">
        <v>20</v>
      </c>
      <c r="G320" s="78">
        <v>0</v>
      </c>
      <c r="H320" s="100" t="s">
        <v>36</v>
      </c>
      <c r="I320" s="100" t="s">
        <v>37</v>
      </c>
    </row>
    <row r="321" spans="1:9" s="95" customFormat="1" ht="27" customHeight="1">
      <c r="A321" s="166">
        <v>14</v>
      </c>
      <c r="B321" s="141" t="s">
        <v>448</v>
      </c>
      <c r="C321" s="104" t="s">
        <v>441</v>
      </c>
      <c r="D321" s="104"/>
      <c r="E321" s="148">
        <v>41430</v>
      </c>
      <c r="F321" s="78">
        <v>20</v>
      </c>
      <c r="G321" s="78">
        <v>0</v>
      </c>
      <c r="H321" s="100" t="s">
        <v>36</v>
      </c>
      <c r="I321" s="100" t="s">
        <v>37</v>
      </c>
    </row>
    <row r="322" spans="1:9" s="95" customFormat="1" ht="20.25" customHeight="1">
      <c r="A322" s="166">
        <v>15</v>
      </c>
      <c r="B322" s="141" t="s">
        <v>448</v>
      </c>
      <c r="C322" s="104" t="s">
        <v>155</v>
      </c>
      <c r="D322" s="104"/>
      <c r="E322" s="148">
        <v>41430</v>
      </c>
      <c r="F322" s="78">
        <v>20</v>
      </c>
      <c r="G322" s="78">
        <v>0</v>
      </c>
      <c r="H322" s="100" t="s">
        <v>36</v>
      </c>
      <c r="I322" s="100" t="s">
        <v>37</v>
      </c>
    </row>
    <row r="323" spans="1:9" s="95" customFormat="1" ht="20.25" customHeight="1">
      <c r="A323" s="98">
        <v>16</v>
      </c>
      <c r="B323" s="141" t="s">
        <v>448</v>
      </c>
      <c r="C323" s="104" t="s">
        <v>156</v>
      </c>
      <c r="D323" s="104"/>
      <c r="E323" s="148">
        <v>41430</v>
      </c>
      <c r="F323" s="78">
        <v>20</v>
      </c>
      <c r="G323" s="78">
        <v>0</v>
      </c>
      <c r="H323" s="100" t="s">
        <v>36</v>
      </c>
      <c r="I323" s="100" t="s">
        <v>37</v>
      </c>
    </row>
    <row r="324" spans="1:9" s="95" customFormat="1" ht="20.25" customHeight="1">
      <c r="A324" s="170">
        <v>17</v>
      </c>
      <c r="B324" s="141" t="s">
        <v>448</v>
      </c>
      <c r="C324" s="104" t="s">
        <v>44</v>
      </c>
      <c r="D324" s="104"/>
      <c r="E324" s="148">
        <v>41430</v>
      </c>
      <c r="F324" s="78">
        <v>20</v>
      </c>
      <c r="G324" s="78">
        <v>0</v>
      </c>
      <c r="H324" s="100" t="s">
        <v>36</v>
      </c>
      <c r="I324" s="100" t="s">
        <v>37</v>
      </c>
    </row>
    <row r="325" spans="1:9" s="95" customFormat="1" ht="25.5" customHeight="1">
      <c r="A325" s="166">
        <v>18</v>
      </c>
      <c r="B325" s="141" t="s">
        <v>448</v>
      </c>
      <c r="C325" s="104" t="s">
        <v>458</v>
      </c>
      <c r="D325" s="104"/>
      <c r="E325" s="148">
        <v>41436</v>
      </c>
      <c r="F325" s="78">
        <v>20</v>
      </c>
      <c r="G325" s="78">
        <v>0</v>
      </c>
      <c r="H325" s="100" t="s">
        <v>36</v>
      </c>
      <c r="I325" s="100" t="s">
        <v>37</v>
      </c>
    </row>
    <row r="326" spans="1:9" s="158" customFormat="1" ht="27.75" customHeight="1">
      <c r="A326" s="167"/>
      <c r="B326" s="140" t="s">
        <v>448</v>
      </c>
      <c r="C326" s="155" t="s">
        <v>485</v>
      </c>
      <c r="D326" s="155"/>
      <c r="E326" s="151"/>
      <c r="F326" s="156"/>
      <c r="G326" s="156"/>
      <c r="H326" s="157"/>
      <c r="I326" s="157"/>
    </row>
    <row r="327" spans="1:9" s="158" customFormat="1" ht="21.75" customHeight="1">
      <c r="A327" s="167"/>
      <c r="B327" s="140" t="s">
        <v>448</v>
      </c>
      <c r="C327" s="201" t="s">
        <v>198</v>
      </c>
      <c r="D327" s="155"/>
      <c r="E327" s="151"/>
      <c r="F327" s="156"/>
      <c r="G327" s="156"/>
      <c r="H327" s="157"/>
      <c r="I327" s="157"/>
    </row>
    <row r="328" spans="1:9" s="208" customFormat="1" ht="32.25" customHeight="1">
      <c r="A328" s="207">
        <v>1</v>
      </c>
      <c r="B328" s="213" t="s">
        <v>448</v>
      </c>
      <c r="C328" s="202" t="s">
        <v>45</v>
      </c>
      <c r="D328" s="202" t="s">
        <v>282</v>
      </c>
      <c r="E328" s="203">
        <v>41450</v>
      </c>
      <c r="F328" s="214"/>
      <c r="G328" s="214"/>
      <c r="H328" s="107"/>
      <c r="I328" s="107"/>
    </row>
    <row r="329" spans="1:9" s="208" customFormat="1" ht="21.75" customHeight="1">
      <c r="A329" s="207">
        <v>2</v>
      </c>
      <c r="B329" s="213" t="s">
        <v>448</v>
      </c>
      <c r="C329" s="202" t="s">
        <v>46</v>
      </c>
      <c r="D329" s="202"/>
      <c r="E329" s="203">
        <v>41426</v>
      </c>
      <c r="F329" s="214"/>
      <c r="G329" s="214"/>
      <c r="H329" s="107"/>
      <c r="I329" s="107"/>
    </row>
    <row r="330" spans="1:9" s="208" customFormat="1" ht="30" customHeight="1">
      <c r="A330" s="207">
        <v>3</v>
      </c>
      <c r="B330" s="213" t="s">
        <v>448</v>
      </c>
      <c r="C330" s="202" t="s">
        <v>47</v>
      </c>
      <c r="D330" s="202" t="s">
        <v>282</v>
      </c>
      <c r="E330" s="203">
        <v>41426</v>
      </c>
      <c r="F330" s="214"/>
      <c r="G330" s="214"/>
      <c r="H330" s="107"/>
      <c r="I330" s="107"/>
    </row>
    <row r="331" spans="1:9" s="208" customFormat="1" ht="28.5" customHeight="1">
      <c r="A331" s="207">
        <v>4</v>
      </c>
      <c r="B331" s="213" t="s">
        <v>448</v>
      </c>
      <c r="C331" s="202" t="s">
        <v>48</v>
      </c>
      <c r="D331" s="202" t="s">
        <v>49</v>
      </c>
      <c r="E331" s="203">
        <v>41426</v>
      </c>
      <c r="F331" s="214"/>
      <c r="G331" s="214"/>
      <c r="H331" s="107"/>
      <c r="I331" s="107"/>
    </row>
    <row r="332" spans="1:9" s="208" customFormat="1" ht="28.5" customHeight="1">
      <c r="A332" s="207"/>
      <c r="B332" s="213" t="s">
        <v>448</v>
      </c>
      <c r="C332" s="244" t="s">
        <v>409</v>
      </c>
      <c r="D332" s="234"/>
      <c r="E332" s="177">
        <v>41426</v>
      </c>
      <c r="F332" s="78">
        <v>20</v>
      </c>
      <c r="G332" s="78"/>
      <c r="H332" s="100" t="s">
        <v>172</v>
      </c>
      <c r="I332" s="100" t="s">
        <v>37</v>
      </c>
    </row>
    <row r="333" spans="1:9" s="158" customFormat="1" ht="21.75" customHeight="1">
      <c r="A333" s="167"/>
      <c r="B333" s="140"/>
      <c r="C333" s="201"/>
      <c r="D333" s="155"/>
      <c r="E333" s="151"/>
      <c r="F333" s="156"/>
      <c r="G333" s="156"/>
      <c r="H333" s="157"/>
      <c r="I333" s="157"/>
    </row>
    <row r="334" spans="1:9" s="158" customFormat="1" ht="21.75" customHeight="1">
      <c r="A334" s="167"/>
      <c r="B334" s="140"/>
      <c r="C334" s="118"/>
      <c r="D334" s="155"/>
      <c r="E334" s="151"/>
      <c r="F334" s="156"/>
      <c r="G334" s="156"/>
      <c r="H334" s="157"/>
      <c r="I334" s="157"/>
    </row>
    <row r="335" spans="1:9" s="158" customFormat="1" ht="21.75" customHeight="1">
      <c r="A335" s="167"/>
      <c r="B335" s="140"/>
      <c r="C335" s="155"/>
      <c r="D335" s="155"/>
      <c r="E335" s="151"/>
      <c r="F335" s="156"/>
      <c r="G335" s="156"/>
      <c r="H335" s="157"/>
      <c r="I335" s="157"/>
    </row>
    <row r="336" spans="1:9" s="114" customFormat="1" ht="22.5" customHeight="1">
      <c r="A336" s="168"/>
      <c r="B336" s="144" t="s">
        <v>206</v>
      </c>
      <c r="C336" s="110" t="s">
        <v>544</v>
      </c>
      <c r="D336" s="115"/>
      <c r="E336" s="137"/>
      <c r="F336" s="111"/>
      <c r="G336" s="111"/>
      <c r="H336" s="112"/>
      <c r="I336" s="112"/>
    </row>
    <row r="337" spans="1:9" s="114" customFormat="1" ht="22.5" customHeight="1">
      <c r="A337" s="169"/>
      <c r="B337" s="144" t="s">
        <v>206</v>
      </c>
      <c r="C337" s="110" t="s">
        <v>545</v>
      </c>
      <c r="D337" s="110"/>
      <c r="E337" s="137"/>
      <c r="F337" s="111"/>
      <c r="G337" s="111"/>
      <c r="H337" s="112"/>
      <c r="I337" s="112"/>
    </row>
    <row r="338" spans="1:9" s="95" customFormat="1" ht="23.25" customHeight="1">
      <c r="A338" s="98">
        <v>1</v>
      </c>
      <c r="B338" s="141" t="s">
        <v>206</v>
      </c>
      <c r="C338" s="104" t="s">
        <v>139</v>
      </c>
      <c r="D338" s="104" t="s">
        <v>180</v>
      </c>
      <c r="E338" s="148">
        <v>41430</v>
      </c>
      <c r="F338" s="78">
        <v>20</v>
      </c>
      <c r="G338" s="78">
        <v>0</v>
      </c>
      <c r="H338" s="100" t="s">
        <v>179</v>
      </c>
      <c r="I338" s="100" t="s">
        <v>228</v>
      </c>
    </row>
    <row r="339" spans="1:9" s="95" customFormat="1" ht="23.25" customHeight="1">
      <c r="A339" s="98">
        <v>2</v>
      </c>
      <c r="B339" s="141" t="s">
        <v>206</v>
      </c>
      <c r="C339" s="104" t="s">
        <v>140</v>
      </c>
      <c r="D339" s="104" t="s">
        <v>181</v>
      </c>
      <c r="E339" s="148">
        <v>41430</v>
      </c>
      <c r="F339" s="78">
        <v>20</v>
      </c>
      <c r="G339" s="78">
        <v>0</v>
      </c>
      <c r="H339" s="100" t="s">
        <v>179</v>
      </c>
      <c r="I339" s="100" t="s">
        <v>228</v>
      </c>
    </row>
    <row r="340" spans="1:9" s="95" customFormat="1" ht="23.25" customHeight="1">
      <c r="A340" s="103">
        <v>3</v>
      </c>
      <c r="B340" s="141" t="s">
        <v>206</v>
      </c>
      <c r="C340" s="104" t="s">
        <v>141</v>
      </c>
      <c r="D340" s="104" t="s">
        <v>182</v>
      </c>
      <c r="E340" s="148">
        <v>41430</v>
      </c>
      <c r="F340" s="78">
        <v>20</v>
      </c>
      <c r="G340" s="78">
        <v>0</v>
      </c>
      <c r="H340" s="100" t="s">
        <v>179</v>
      </c>
      <c r="I340" s="100" t="s">
        <v>228</v>
      </c>
    </row>
    <row r="341" spans="1:9" s="95" customFormat="1" ht="23.25" customHeight="1">
      <c r="A341" s="98">
        <v>4</v>
      </c>
      <c r="B341" s="141" t="s">
        <v>206</v>
      </c>
      <c r="C341" s="104" t="s">
        <v>142</v>
      </c>
      <c r="D341" s="104" t="s">
        <v>180</v>
      </c>
      <c r="E341" s="148">
        <v>41430</v>
      </c>
      <c r="F341" s="78">
        <v>20</v>
      </c>
      <c r="G341" s="78">
        <v>0</v>
      </c>
      <c r="H341" s="100" t="s">
        <v>179</v>
      </c>
      <c r="I341" s="100" t="s">
        <v>228</v>
      </c>
    </row>
    <row r="342" spans="1:9" s="95" customFormat="1" ht="23.25" customHeight="1">
      <c r="A342" s="98">
        <v>5</v>
      </c>
      <c r="B342" s="141" t="s">
        <v>206</v>
      </c>
      <c r="C342" s="104" t="s">
        <v>143</v>
      </c>
      <c r="D342" s="104" t="s">
        <v>183</v>
      </c>
      <c r="E342" s="148">
        <v>41430</v>
      </c>
      <c r="F342" s="78">
        <v>20</v>
      </c>
      <c r="G342" s="78">
        <v>0</v>
      </c>
      <c r="H342" s="100" t="s">
        <v>179</v>
      </c>
      <c r="I342" s="100" t="s">
        <v>228</v>
      </c>
    </row>
    <row r="343" spans="1:9" s="95" customFormat="1" ht="23.25" customHeight="1">
      <c r="A343" s="103">
        <v>6</v>
      </c>
      <c r="B343" s="141" t="s">
        <v>206</v>
      </c>
      <c r="C343" s="104" t="s">
        <v>144</v>
      </c>
      <c r="D343" s="104" t="s">
        <v>184</v>
      </c>
      <c r="E343" s="148">
        <v>41430</v>
      </c>
      <c r="F343" s="78">
        <v>20</v>
      </c>
      <c r="G343" s="78">
        <v>0</v>
      </c>
      <c r="H343" s="100" t="s">
        <v>179</v>
      </c>
      <c r="I343" s="100" t="s">
        <v>228</v>
      </c>
    </row>
    <row r="344" spans="1:9" s="95" customFormat="1" ht="23.25" customHeight="1">
      <c r="A344" s="98">
        <v>7</v>
      </c>
      <c r="B344" s="141" t="s">
        <v>206</v>
      </c>
      <c r="C344" s="104" t="s">
        <v>145</v>
      </c>
      <c r="D344" s="104" t="s">
        <v>185</v>
      </c>
      <c r="E344" s="148">
        <v>41430</v>
      </c>
      <c r="F344" s="78">
        <v>20</v>
      </c>
      <c r="G344" s="78">
        <v>0</v>
      </c>
      <c r="H344" s="100" t="s">
        <v>179</v>
      </c>
      <c r="I344" s="100" t="s">
        <v>228</v>
      </c>
    </row>
    <row r="345" spans="1:9" s="95" customFormat="1" ht="24.75" customHeight="1">
      <c r="A345" s="98">
        <v>8</v>
      </c>
      <c r="B345" s="141" t="s">
        <v>206</v>
      </c>
      <c r="C345" s="104" t="s">
        <v>146</v>
      </c>
      <c r="D345" s="104" t="s">
        <v>186</v>
      </c>
      <c r="E345" s="148">
        <v>41430</v>
      </c>
      <c r="F345" s="78">
        <v>20</v>
      </c>
      <c r="G345" s="78">
        <v>0</v>
      </c>
      <c r="H345" s="100" t="s">
        <v>179</v>
      </c>
      <c r="I345" s="100" t="s">
        <v>228</v>
      </c>
    </row>
    <row r="346" spans="1:9" s="95" customFormat="1" ht="24.75" customHeight="1">
      <c r="A346" s="103">
        <v>9</v>
      </c>
      <c r="B346" s="141" t="s">
        <v>206</v>
      </c>
      <c r="C346" s="104" t="s">
        <v>116</v>
      </c>
      <c r="D346" s="104" t="s">
        <v>187</v>
      </c>
      <c r="E346" s="148">
        <v>41430</v>
      </c>
      <c r="F346" s="78">
        <v>20</v>
      </c>
      <c r="G346" s="78">
        <v>0</v>
      </c>
      <c r="H346" s="100" t="s">
        <v>179</v>
      </c>
      <c r="I346" s="100" t="s">
        <v>228</v>
      </c>
    </row>
    <row r="347" spans="1:9" s="95" customFormat="1" ht="24.75" customHeight="1">
      <c r="A347" s="98">
        <v>10</v>
      </c>
      <c r="B347" s="141" t="s">
        <v>206</v>
      </c>
      <c r="C347" s="104" t="s">
        <v>117</v>
      </c>
      <c r="D347" s="104" t="s">
        <v>188</v>
      </c>
      <c r="E347" s="148">
        <v>41430</v>
      </c>
      <c r="F347" s="78">
        <v>20</v>
      </c>
      <c r="G347" s="78">
        <v>0</v>
      </c>
      <c r="H347" s="100" t="s">
        <v>179</v>
      </c>
      <c r="I347" s="100" t="s">
        <v>228</v>
      </c>
    </row>
    <row r="348" spans="1:9" s="95" customFormat="1" ht="24.75" customHeight="1">
      <c r="A348" s="98">
        <v>11</v>
      </c>
      <c r="B348" s="141" t="s">
        <v>206</v>
      </c>
      <c r="C348" s="104" t="s">
        <v>118</v>
      </c>
      <c r="D348" s="104" t="s">
        <v>189</v>
      </c>
      <c r="E348" s="148">
        <v>41430</v>
      </c>
      <c r="F348" s="78">
        <v>20</v>
      </c>
      <c r="G348" s="78">
        <v>0</v>
      </c>
      <c r="H348" s="100" t="s">
        <v>179</v>
      </c>
      <c r="I348" s="100" t="s">
        <v>228</v>
      </c>
    </row>
    <row r="349" spans="1:9" s="95" customFormat="1" ht="24.75" customHeight="1">
      <c r="A349" s="103">
        <v>12</v>
      </c>
      <c r="B349" s="141" t="s">
        <v>206</v>
      </c>
      <c r="C349" s="104" t="s">
        <v>119</v>
      </c>
      <c r="D349" s="104" t="s">
        <v>190</v>
      </c>
      <c r="E349" s="148">
        <v>41430</v>
      </c>
      <c r="F349" s="78">
        <v>20</v>
      </c>
      <c r="G349" s="78">
        <v>0</v>
      </c>
      <c r="H349" s="100" t="s">
        <v>179</v>
      </c>
      <c r="I349" s="100" t="s">
        <v>228</v>
      </c>
    </row>
    <row r="350" spans="1:9" s="95" customFormat="1" ht="24.75" customHeight="1">
      <c r="A350" s="98">
        <v>13</v>
      </c>
      <c r="B350" s="141" t="s">
        <v>206</v>
      </c>
      <c r="C350" s="104" t="s">
        <v>120</v>
      </c>
      <c r="D350" s="104" t="s">
        <v>191</v>
      </c>
      <c r="E350" s="148">
        <v>41430</v>
      </c>
      <c r="F350" s="78">
        <v>20</v>
      </c>
      <c r="G350" s="78">
        <v>0</v>
      </c>
      <c r="H350" s="100" t="s">
        <v>179</v>
      </c>
      <c r="I350" s="100" t="s">
        <v>228</v>
      </c>
    </row>
    <row r="351" spans="1:9" s="95" customFormat="1" ht="33" customHeight="1">
      <c r="A351" s="98">
        <v>14</v>
      </c>
      <c r="B351" s="141" t="s">
        <v>206</v>
      </c>
      <c r="C351" s="104" t="s">
        <v>193</v>
      </c>
      <c r="D351" s="104" t="s">
        <v>194</v>
      </c>
      <c r="E351" s="148">
        <v>41430</v>
      </c>
      <c r="F351" s="78">
        <v>20</v>
      </c>
      <c r="G351" s="78">
        <v>0</v>
      </c>
      <c r="H351" s="100" t="s">
        <v>179</v>
      </c>
      <c r="I351" s="100" t="s">
        <v>228</v>
      </c>
    </row>
    <row r="352" spans="1:9" s="95" customFormat="1" ht="33" customHeight="1">
      <c r="A352" s="98"/>
      <c r="B352" s="141" t="s">
        <v>206</v>
      </c>
      <c r="C352" s="104" t="s">
        <v>192</v>
      </c>
      <c r="D352" s="104" t="s">
        <v>195</v>
      </c>
      <c r="E352" s="148"/>
      <c r="F352" s="78"/>
      <c r="G352" s="78"/>
      <c r="H352" s="100" t="s">
        <v>179</v>
      </c>
      <c r="I352" s="100" t="s">
        <v>228</v>
      </c>
    </row>
    <row r="353" spans="1:9" s="95" customFormat="1" ht="27.75" customHeight="1">
      <c r="A353" s="98">
        <v>15</v>
      </c>
      <c r="B353" s="141" t="s">
        <v>206</v>
      </c>
      <c r="C353" s="104" t="s">
        <v>121</v>
      </c>
      <c r="D353" s="104" t="s">
        <v>196</v>
      </c>
      <c r="E353" s="148">
        <v>41430</v>
      </c>
      <c r="F353" s="78">
        <v>20</v>
      </c>
      <c r="G353" s="78">
        <v>0</v>
      </c>
      <c r="H353" s="100" t="s">
        <v>179</v>
      </c>
      <c r="I353" s="100" t="s">
        <v>228</v>
      </c>
    </row>
    <row r="354" spans="1:9" s="76" customFormat="1" ht="26.25" customHeight="1">
      <c r="A354" s="98">
        <v>16</v>
      </c>
      <c r="B354" s="146" t="s">
        <v>206</v>
      </c>
      <c r="C354" s="99" t="s">
        <v>557</v>
      </c>
      <c r="D354" s="99" t="s">
        <v>197</v>
      </c>
      <c r="E354" s="108">
        <v>41442</v>
      </c>
      <c r="F354" s="77">
        <v>0</v>
      </c>
      <c r="G354" s="77">
        <v>15</v>
      </c>
      <c r="H354" s="100" t="s">
        <v>179</v>
      </c>
      <c r="I354" s="100" t="s">
        <v>228</v>
      </c>
    </row>
    <row r="355" spans="1:9" s="117" customFormat="1" ht="22.5" customHeight="1">
      <c r="A355" s="160"/>
      <c r="B355" s="140" t="s">
        <v>206</v>
      </c>
      <c r="C355" s="117" t="s">
        <v>485</v>
      </c>
      <c r="E355" s="151"/>
      <c r="H355" s="157"/>
      <c r="I355" s="157"/>
    </row>
    <row r="356" spans="2:9" s="135" customFormat="1" ht="16.5" customHeight="1">
      <c r="B356" s="140" t="s">
        <v>206</v>
      </c>
      <c r="C356" s="201" t="s">
        <v>198</v>
      </c>
      <c r="E356" s="175"/>
      <c r="H356" s="176"/>
      <c r="I356" s="176"/>
    </row>
    <row r="357" spans="1:9" s="202" customFormat="1" ht="19.5" customHeight="1">
      <c r="A357" s="202">
        <v>1</v>
      </c>
      <c r="B357" s="140" t="s">
        <v>206</v>
      </c>
      <c r="C357" s="106" t="s">
        <v>199</v>
      </c>
      <c r="E357" s="203">
        <v>41439</v>
      </c>
      <c r="H357" s="107" t="s">
        <v>179</v>
      </c>
      <c r="I357" s="107" t="s">
        <v>228</v>
      </c>
    </row>
    <row r="358" spans="1:9" s="202" customFormat="1" ht="19.5" customHeight="1">
      <c r="A358" s="202">
        <v>2</v>
      </c>
      <c r="B358" s="140" t="s">
        <v>206</v>
      </c>
      <c r="C358" s="202" t="s">
        <v>200</v>
      </c>
      <c r="E358" s="203">
        <v>41433</v>
      </c>
      <c r="H358" s="107" t="s">
        <v>179</v>
      </c>
      <c r="I358" s="107" t="s">
        <v>228</v>
      </c>
    </row>
    <row r="359" spans="2:9" s="135" customFormat="1" ht="12.75">
      <c r="B359" s="173"/>
      <c r="E359" s="175"/>
      <c r="H359" s="176"/>
      <c r="I359" s="176"/>
    </row>
    <row r="360" spans="2:9" s="135" customFormat="1" ht="12.75">
      <c r="B360" s="173"/>
      <c r="E360" s="175"/>
      <c r="H360" s="176"/>
      <c r="I360" s="176"/>
    </row>
    <row r="361" spans="2:9" s="135" customFormat="1" ht="12.75">
      <c r="B361" s="173"/>
      <c r="E361" s="175"/>
      <c r="H361" s="176"/>
      <c r="I361" s="176"/>
    </row>
    <row r="362" ht="12.75">
      <c r="B362" s="174"/>
    </row>
  </sheetData>
  <sheetProtection formatCells="0" formatColumns="0" formatRows="0" insertColumns="0" insertRows="0" insertHyperlinks="0" deleteColumns="0" deleteRows="0" sort="0" autoFilter="0" pivotTables="0"/>
  <autoFilter ref="A6:E357"/>
  <mergeCells count="2">
    <mergeCell ref="E1:F1"/>
    <mergeCell ref="A2:E2"/>
  </mergeCells>
  <printOptions/>
  <pageMargins left="0.25" right="0.25" top="0.75" bottom="0.75" header="0.3" footer="0.3"/>
  <pageSetup fitToHeight="0" fitToWidth="1" horizontalDpi="600" verticalDpi="600" orientation="landscape" paperSize="9" scale="1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260" t="s">
        <v>514</v>
      </c>
      <c r="B1" s="260"/>
      <c r="C1" s="260"/>
      <c r="D1" s="260"/>
      <c r="E1" s="260"/>
      <c r="F1" s="260"/>
      <c r="G1" s="260"/>
      <c r="H1" s="260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265</v>
      </c>
      <c r="C3" s="54"/>
    </row>
    <row r="4" spans="1:3" ht="19.5" thickBot="1">
      <c r="A4" s="5"/>
      <c r="C4" s="54"/>
    </row>
    <row r="5" spans="1:8" ht="48.75" customHeight="1" thickBot="1">
      <c r="A5" s="49" t="s">
        <v>295</v>
      </c>
      <c r="B5" s="49" t="s">
        <v>294</v>
      </c>
      <c r="C5" s="51"/>
      <c r="D5" s="51" t="s">
        <v>254</v>
      </c>
      <c r="E5" s="51" t="s">
        <v>255</v>
      </c>
      <c r="F5" s="51" t="s">
        <v>257</v>
      </c>
      <c r="G5" s="49" t="s">
        <v>174</v>
      </c>
      <c r="H5" s="51" t="s">
        <v>256</v>
      </c>
    </row>
    <row r="6" spans="1:8" s="3" customFormat="1" ht="51.75" thickBot="1">
      <c r="A6" s="50" t="s">
        <v>515</v>
      </c>
      <c r="B6" s="55" t="s">
        <v>291</v>
      </c>
      <c r="C6" s="56"/>
      <c r="D6" s="57" t="s">
        <v>152</v>
      </c>
      <c r="E6" s="14" t="s">
        <v>163</v>
      </c>
      <c r="F6" s="15" t="s">
        <v>284</v>
      </c>
      <c r="G6" s="15" t="s">
        <v>175</v>
      </c>
      <c r="H6" s="52" t="s">
        <v>297</v>
      </c>
    </row>
    <row r="7" spans="1:8" s="3" customFormat="1" ht="51.75" thickBot="1">
      <c r="A7" s="50" t="s">
        <v>516</v>
      </c>
      <c r="B7" s="58" t="s">
        <v>291</v>
      </c>
      <c r="C7" s="59"/>
      <c r="D7" s="60" t="s">
        <v>167</v>
      </c>
      <c r="E7" s="2" t="s">
        <v>163</v>
      </c>
      <c r="F7" s="8" t="s">
        <v>285</v>
      </c>
      <c r="G7" s="8" t="s">
        <v>175</v>
      </c>
      <c r="H7" s="34" t="s">
        <v>169</v>
      </c>
    </row>
    <row r="8" spans="1:8" s="3" customFormat="1" ht="39" thickBot="1">
      <c r="A8" s="50" t="s">
        <v>517</v>
      </c>
      <c r="B8" s="58" t="s">
        <v>291</v>
      </c>
      <c r="C8" s="59"/>
      <c r="D8" s="40" t="s">
        <v>164</v>
      </c>
      <c r="E8" s="2" t="s">
        <v>360</v>
      </c>
      <c r="F8" s="8" t="s">
        <v>168</v>
      </c>
      <c r="G8" s="8" t="s">
        <v>176</v>
      </c>
      <c r="H8" s="19" t="s">
        <v>354</v>
      </c>
    </row>
    <row r="9" spans="1:8" s="3" customFormat="1" ht="77.25" thickBot="1">
      <c r="A9" s="50" t="s">
        <v>518</v>
      </c>
      <c r="B9" s="58" t="s">
        <v>291</v>
      </c>
      <c r="C9" s="59"/>
      <c r="D9" s="40" t="s">
        <v>165</v>
      </c>
      <c r="E9" s="2" t="s">
        <v>361</v>
      </c>
      <c r="F9" s="8" t="s">
        <v>168</v>
      </c>
      <c r="G9" s="8" t="s">
        <v>176</v>
      </c>
      <c r="H9" s="34" t="s">
        <v>296</v>
      </c>
    </row>
    <row r="10" spans="1:8" s="3" customFormat="1" ht="51.75" thickBot="1">
      <c r="A10" s="50" t="s">
        <v>519</v>
      </c>
      <c r="B10" s="58" t="s">
        <v>291</v>
      </c>
      <c r="C10" s="59"/>
      <c r="D10" s="41" t="s">
        <v>166</v>
      </c>
      <c r="E10" s="12" t="s">
        <v>362</v>
      </c>
      <c r="F10" s="13" t="s">
        <v>168</v>
      </c>
      <c r="G10" s="13" t="s">
        <v>176</v>
      </c>
      <c r="H10" s="35" t="s">
        <v>153</v>
      </c>
    </row>
    <row r="11" spans="1:8" s="3" customFormat="1" ht="77.25" thickBot="1">
      <c r="A11" s="50" t="s">
        <v>520</v>
      </c>
      <c r="B11" s="50">
        <v>1</v>
      </c>
      <c r="C11" s="59"/>
      <c r="D11" s="42" t="s">
        <v>460</v>
      </c>
      <c r="E11" s="16" t="s">
        <v>509</v>
      </c>
      <c r="F11" s="17" t="s">
        <v>286</v>
      </c>
      <c r="G11" s="17" t="s">
        <v>175</v>
      </c>
      <c r="H11" s="18" t="s">
        <v>162</v>
      </c>
    </row>
    <row r="12" spans="1:8" s="3" customFormat="1" ht="69.75" customHeight="1" thickBot="1">
      <c r="A12" s="50" t="s">
        <v>521</v>
      </c>
      <c r="B12" s="50">
        <v>2</v>
      </c>
      <c r="C12" s="255" t="s">
        <v>249</v>
      </c>
      <c r="D12" s="43" t="s">
        <v>271</v>
      </c>
      <c r="E12" s="2" t="s">
        <v>510</v>
      </c>
      <c r="F12" s="8" t="s">
        <v>287</v>
      </c>
      <c r="G12" s="8" t="s">
        <v>176</v>
      </c>
      <c r="H12" s="19">
        <v>77</v>
      </c>
    </row>
    <row r="13" spans="1:8" s="3" customFormat="1" ht="60" customHeight="1" thickBot="1">
      <c r="A13" s="50" t="s">
        <v>522</v>
      </c>
      <c r="B13" s="50">
        <v>3</v>
      </c>
      <c r="C13" s="256"/>
      <c r="D13" s="43" t="s">
        <v>251</v>
      </c>
      <c r="E13" s="2" t="s">
        <v>523</v>
      </c>
      <c r="F13" s="8" t="s">
        <v>288</v>
      </c>
      <c r="G13" s="8" t="s">
        <v>176</v>
      </c>
      <c r="H13" s="20" t="s">
        <v>524</v>
      </c>
    </row>
    <row r="14" spans="1:8" s="3" customFormat="1" ht="51.75" thickBot="1">
      <c r="A14" s="50" t="s">
        <v>525</v>
      </c>
      <c r="B14" s="50">
        <v>4</v>
      </c>
      <c r="C14" s="256"/>
      <c r="D14" s="43" t="s">
        <v>252</v>
      </c>
      <c r="E14" s="2" t="s">
        <v>526</v>
      </c>
      <c r="F14" s="8" t="s">
        <v>288</v>
      </c>
      <c r="G14" s="8" t="s">
        <v>176</v>
      </c>
      <c r="H14" s="20" t="s">
        <v>298</v>
      </c>
    </row>
    <row r="15" spans="1:8" s="3" customFormat="1" ht="51.75" thickBot="1">
      <c r="A15" s="50" t="s">
        <v>527</v>
      </c>
      <c r="B15" s="50">
        <v>5</v>
      </c>
      <c r="C15" s="256"/>
      <c r="D15" s="43" t="s">
        <v>250</v>
      </c>
      <c r="E15" s="2" t="s">
        <v>523</v>
      </c>
      <c r="F15" s="8" t="s">
        <v>288</v>
      </c>
      <c r="G15" s="8" t="s">
        <v>175</v>
      </c>
      <c r="H15" s="20" t="s">
        <v>299</v>
      </c>
    </row>
    <row r="16" spans="1:8" s="3" customFormat="1" ht="204.75" thickBot="1">
      <c r="A16" s="50" t="s">
        <v>517</v>
      </c>
      <c r="B16" s="50">
        <v>6</v>
      </c>
      <c r="C16" s="257"/>
      <c r="D16" s="44" t="s">
        <v>253</v>
      </c>
      <c r="E16" s="21" t="s">
        <v>505</v>
      </c>
      <c r="F16" s="22" t="s">
        <v>289</v>
      </c>
      <c r="G16" s="22" t="s">
        <v>176</v>
      </c>
      <c r="H16" s="23" t="s">
        <v>299</v>
      </c>
    </row>
    <row r="17" spans="1:8" s="3" customFormat="1" ht="51.75" thickBot="1">
      <c r="A17" s="50" t="s">
        <v>528</v>
      </c>
      <c r="B17" s="50">
        <v>7</v>
      </c>
      <c r="C17" s="59"/>
      <c r="D17" s="45" t="s">
        <v>272</v>
      </c>
      <c r="E17" s="14" t="s">
        <v>364</v>
      </c>
      <c r="F17" s="15" t="s">
        <v>300</v>
      </c>
      <c r="G17" s="15" t="s">
        <v>176</v>
      </c>
      <c r="H17" s="36" t="s">
        <v>231</v>
      </c>
    </row>
    <row r="18" spans="1:8" s="3" customFormat="1" ht="64.5" thickBot="1">
      <c r="A18" s="50" t="s">
        <v>232</v>
      </c>
      <c r="B18" s="50">
        <v>8</v>
      </c>
      <c r="C18" s="59"/>
      <c r="D18" s="43" t="s">
        <v>273</v>
      </c>
      <c r="E18" s="2" t="s">
        <v>260</v>
      </c>
      <c r="F18" s="9" t="s">
        <v>233</v>
      </c>
      <c r="G18" s="9" t="s">
        <v>175</v>
      </c>
      <c r="H18" s="20" t="s">
        <v>234</v>
      </c>
    </row>
    <row r="19" spans="1:8" s="3" customFormat="1" ht="78.75" customHeight="1" thickBot="1">
      <c r="A19" s="50" t="s">
        <v>235</v>
      </c>
      <c r="B19" s="50">
        <v>9</v>
      </c>
      <c r="C19" s="59"/>
      <c r="D19" s="46" t="s">
        <v>274</v>
      </c>
      <c r="E19" s="24" t="s">
        <v>264</v>
      </c>
      <c r="F19" s="25" t="s">
        <v>259</v>
      </c>
      <c r="G19" s="25" t="s">
        <v>175</v>
      </c>
      <c r="H19" s="35" t="s">
        <v>263</v>
      </c>
    </row>
    <row r="20" spans="1:8" s="3" customFormat="1" ht="53.25" customHeight="1" thickBot="1">
      <c r="A20" s="50" t="s">
        <v>236</v>
      </c>
      <c r="B20" s="50">
        <v>10</v>
      </c>
      <c r="C20" s="255" t="s">
        <v>268</v>
      </c>
      <c r="D20" s="42" t="s">
        <v>359</v>
      </c>
      <c r="E20" s="16" t="s">
        <v>513</v>
      </c>
      <c r="F20" s="26" t="s">
        <v>262</v>
      </c>
      <c r="G20" s="17" t="s">
        <v>177</v>
      </c>
      <c r="H20" s="27">
        <v>39672</v>
      </c>
    </row>
    <row r="21" spans="1:8" s="3" customFormat="1" ht="90" thickBot="1">
      <c r="A21" s="50" t="s">
        <v>237</v>
      </c>
      <c r="B21" s="50">
        <v>11</v>
      </c>
      <c r="C21" s="256"/>
      <c r="D21" s="47" t="s">
        <v>149</v>
      </c>
      <c r="E21" s="1" t="s">
        <v>372</v>
      </c>
      <c r="F21" s="10" t="s">
        <v>262</v>
      </c>
      <c r="G21" s="8" t="s">
        <v>177</v>
      </c>
      <c r="H21" s="20" t="s">
        <v>170</v>
      </c>
    </row>
    <row r="22" spans="1:8" s="3" customFormat="1" ht="90.75" customHeight="1" thickBot="1">
      <c r="A22" s="50" t="s">
        <v>238</v>
      </c>
      <c r="B22" s="50">
        <v>12</v>
      </c>
      <c r="C22" s="256"/>
      <c r="D22" s="43" t="s">
        <v>343</v>
      </c>
      <c r="E22" s="2" t="s">
        <v>373</v>
      </c>
      <c r="F22" s="10" t="s">
        <v>262</v>
      </c>
      <c r="G22" s="8" t="s">
        <v>177</v>
      </c>
      <c r="H22" s="28">
        <v>39692</v>
      </c>
    </row>
    <row r="23" spans="1:8" s="3" customFormat="1" ht="90" thickBot="1">
      <c r="A23" s="50" t="s">
        <v>239</v>
      </c>
      <c r="B23" s="50">
        <v>13</v>
      </c>
      <c r="C23" s="257"/>
      <c r="D23" s="44" t="s">
        <v>355</v>
      </c>
      <c r="E23" s="21" t="s">
        <v>240</v>
      </c>
      <c r="F23" s="22" t="s">
        <v>290</v>
      </c>
      <c r="G23" s="22" t="s">
        <v>177</v>
      </c>
      <c r="H23" s="29" t="s">
        <v>241</v>
      </c>
    </row>
    <row r="24" spans="1:8" s="3" customFormat="1" ht="90" customHeight="1" thickBot="1">
      <c r="A24" s="50" t="s">
        <v>242</v>
      </c>
      <c r="B24" s="50">
        <v>14</v>
      </c>
      <c r="C24" s="59"/>
      <c r="D24" s="48" t="s">
        <v>344</v>
      </c>
      <c r="E24" s="30" t="s">
        <v>109</v>
      </c>
      <c r="F24" s="31" t="s">
        <v>261</v>
      </c>
      <c r="G24" s="31" t="s">
        <v>175</v>
      </c>
      <c r="H24" s="37" t="s">
        <v>110</v>
      </c>
    </row>
    <row r="25" spans="1:8" s="3" customFormat="1" ht="53.25" customHeight="1" thickBot="1">
      <c r="A25" s="50" t="s">
        <v>111</v>
      </c>
      <c r="B25" s="50">
        <v>15</v>
      </c>
      <c r="C25" s="258" t="s">
        <v>269</v>
      </c>
      <c r="D25" s="42" t="s">
        <v>345</v>
      </c>
      <c r="E25" s="16" t="s">
        <v>511</v>
      </c>
      <c r="F25" s="17" t="s">
        <v>292</v>
      </c>
      <c r="G25" s="17" t="s">
        <v>459</v>
      </c>
      <c r="H25" s="32">
        <v>2</v>
      </c>
    </row>
    <row r="26" spans="1:8" s="3" customFormat="1" ht="57.75" customHeight="1" thickBot="1">
      <c r="A26" s="50" t="s">
        <v>112</v>
      </c>
      <c r="B26" s="50">
        <v>16</v>
      </c>
      <c r="C26" s="259"/>
      <c r="D26" s="44" t="s">
        <v>346</v>
      </c>
      <c r="E26" s="21" t="s">
        <v>512</v>
      </c>
      <c r="F26" s="22" t="s">
        <v>258</v>
      </c>
      <c r="G26" s="22" t="s">
        <v>459</v>
      </c>
      <c r="H26" s="33">
        <v>15</v>
      </c>
    </row>
    <row r="27" spans="1:8" s="3" customFormat="1" ht="129.75" customHeight="1" thickBot="1">
      <c r="A27" s="50" t="s">
        <v>113</v>
      </c>
      <c r="B27" s="50">
        <v>17</v>
      </c>
      <c r="C27" s="59"/>
      <c r="D27" s="45" t="s">
        <v>347</v>
      </c>
      <c r="E27" s="14" t="s">
        <v>161</v>
      </c>
      <c r="F27" s="15" t="s">
        <v>363</v>
      </c>
      <c r="G27" s="15" t="s">
        <v>175</v>
      </c>
      <c r="H27" s="38" t="s">
        <v>171</v>
      </c>
    </row>
    <row r="28" spans="1:8" s="3" customFormat="1" ht="77.25" thickBot="1">
      <c r="A28" s="50" t="s">
        <v>114</v>
      </c>
      <c r="B28" s="50">
        <v>18</v>
      </c>
      <c r="C28" s="59"/>
      <c r="D28" s="43" t="s">
        <v>348</v>
      </c>
      <c r="E28" s="4" t="s">
        <v>348</v>
      </c>
      <c r="F28" s="8" t="s">
        <v>293</v>
      </c>
      <c r="G28" s="10" t="s">
        <v>176</v>
      </c>
      <c r="H28" s="20" t="s">
        <v>327</v>
      </c>
    </row>
    <row r="29" spans="1:8" s="3" customFormat="1" ht="51.75" thickBot="1">
      <c r="A29" s="50" t="s">
        <v>115</v>
      </c>
      <c r="B29" s="50">
        <v>19</v>
      </c>
      <c r="C29" s="59"/>
      <c r="D29" s="44" t="s">
        <v>349</v>
      </c>
      <c r="E29" s="21" t="s">
        <v>283</v>
      </c>
      <c r="F29" s="22" t="s">
        <v>288</v>
      </c>
      <c r="G29" s="39" t="s">
        <v>176</v>
      </c>
      <c r="H29" s="23" t="s">
        <v>173</v>
      </c>
    </row>
    <row r="30" spans="1:8" ht="102.75" thickBot="1">
      <c r="A30" s="50"/>
      <c r="B30" s="50">
        <v>20</v>
      </c>
      <c r="C30" s="71"/>
      <c r="D30" s="72" t="s">
        <v>350</v>
      </c>
      <c r="E30" s="61" t="s">
        <v>449</v>
      </c>
      <c r="F30" s="62" t="s">
        <v>450</v>
      </c>
      <c r="G30" s="26" t="s">
        <v>176</v>
      </c>
      <c r="H30" s="63" t="s">
        <v>176</v>
      </c>
    </row>
    <row r="31" spans="1:8" ht="128.25" thickBot="1">
      <c r="A31" s="50"/>
      <c r="B31" s="50">
        <v>21</v>
      </c>
      <c r="C31" s="71"/>
      <c r="D31" s="73" t="s">
        <v>451</v>
      </c>
      <c r="E31" s="2" t="s">
        <v>452</v>
      </c>
      <c r="F31" s="8" t="s">
        <v>288</v>
      </c>
      <c r="G31" s="8" t="s">
        <v>453</v>
      </c>
      <c r="H31" s="64" t="s">
        <v>39</v>
      </c>
    </row>
    <row r="32" spans="1:8" ht="64.5" thickBot="1">
      <c r="A32" s="50"/>
      <c r="B32" s="50">
        <v>22</v>
      </c>
      <c r="C32" s="71"/>
      <c r="D32" s="74" t="s">
        <v>150</v>
      </c>
      <c r="E32" s="65" t="s">
        <v>157</v>
      </c>
      <c r="F32" s="66" t="s">
        <v>158</v>
      </c>
      <c r="G32" s="10" t="s">
        <v>176</v>
      </c>
      <c r="H32" s="67" t="s">
        <v>175</v>
      </c>
    </row>
    <row r="33" spans="1:8" ht="77.25" thickBot="1">
      <c r="A33" s="50"/>
      <c r="B33" s="50">
        <v>23</v>
      </c>
      <c r="C33" s="71"/>
      <c r="D33" s="74" t="s">
        <v>151</v>
      </c>
      <c r="E33" s="65" t="s">
        <v>454</v>
      </c>
      <c r="F33" s="66" t="s">
        <v>158</v>
      </c>
      <c r="G33" s="10" t="s">
        <v>176</v>
      </c>
      <c r="H33" s="67" t="s">
        <v>175</v>
      </c>
    </row>
    <row r="34" spans="1:8" ht="64.5" thickBot="1">
      <c r="A34" s="50"/>
      <c r="B34" s="50">
        <v>24</v>
      </c>
      <c r="C34" s="71"/>
      <c r="D34" s="74" t="s">
        <v>356</v>
      </c>
      <c r="E34" s="65" t="s">
        <v>455</v>
      </c>
      <c r="F34" s="66" t="s">
        <v>158</v>
      </c>
      <c r="G34" s="10" t="s">
        <v>176</v>
      </c>
      <c r="H34" s="67" t="s">
        <v>175</v>
      </c>
    </row>
    <row r="35" spans="1:8" ht="64.5" thickBot="1">
      <c r="A35" s="50"/>
      <c r="B35" s="50">
        <v>25</v>
      </c>
      <c r="C35" s="71"/>
      <c r="D35" s="75" t="s">
        <v>248</v>
      </c>
      <c r="E35" s="68" t="s">
        <v>504</v>
      </c>
      <c r="F35" s="69" t="s">
        <v>158</v>
      </c>
      <c r="G35" s="39" t="s">
        <v>176</v>
      </c>
      <c r="H35" s="70" t="s">
        <v>175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18"/>
  <sheetViews>
    <sheetView zoomScale="85" zoomScaleNormal="85" zoomScalePageLayoutView="0" workbookViewId="0" topLeftCell="A4">
      <selection activeCell="A9" sqref="A9:IV9"/>
    </sheetView>
  </sheetViews>
  <sheetFormatPr defaultColWidth="9.00390625" defaultRowHeight="12.75"/>
  <cols>
    <col min="1" max="1" width="31.75390625" style="0" customWidth="1"/>
    <col min="2" max="4" width="6.625" style="0" bestFit="1" customWidth="1"/>
    <col min="5" max="5" width="6.25390625" style="0" customWidth="1"/>
    <col min="6" max="6" width="3.875" style="0" customWidth="1"/>
    <col min="7" max="8" width="5.25390625" style="0" bestFit="1" customWidth="1"/>
    <col min="9" max="9" width="6.625" style="0" bestFit="1" customWidth="1"/>
    <col min="10" max="10" width="3.75390625" style="0" customWidth="1"/>
    <col min="11" max="11" width="5.25390625" style="0" bestFit="1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2" spans="1:41" ht="15.75">
      <c r="A2" s="261" t="s">
        <v>315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2"/>
      <c r="AN2" s="262"/>
      <c r="AO2" s="262"/>
    </row>
    <row r="4" spans="1:51" ht="15.75">
      <c r="A4" s="80"/>
      <c r="B4" s="263" t="s">
        <v>208</v>
      </c>
      <c r="C4" s="264"/>
      <c r="D4" s="264"/>
      <c r="E4" s="264"/>
      <c r="F4" s="264"/>
      <c r="G4" s="264"/>
      <c r="H4" s="264"/>
      <c r="I4" s="264"/>
      <c r="J4" s="264"/>
      <c r="K4" s="265"/>
      <c r="L4" s="263" t="s">
        <v>209</v>
      </c>
      <c r="M4" s="266"/>
      <c r="N4" s="266"/>
      <c r="O4" s="266"/>
      <c r="P4" s="267"/>
      <c r="Q4" s="268" t="s">
        <v>210</v>
      </c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8" t="s">
        <v>211</v>
      </c>
      <c r="AN4" s="269"/>
      <c r="AO4" s="269"/>
      <c r="AP4" s="269"/>
      <c r="AQ4" s="269"/>
      <c r="AR4" s="271" t="s">
        <v>212</v>
      </c>
      <c r="AS4" s="271"/>
      <c r="AT4" s="271"/>
      <c r="AU4" s="271"/>
      <c r="AV4" s="271" t="s">
        <v>213</v>
      </c>
      <c r="AW4" s="271"/>
      <c r="AX4" s="271"/>
      <c r="AY4" s="80"/>
    </row>
    <row r="5" spans="1:51" ht="262.5">
      <c r="A5" s="81" t="s">
        <v>301</v>
      </c>
      <c r="B5" s="82" t="s">
        <v>497</v>
      </c>
      <c r="C5" s="82" t="s">
        <v>498</v>
      </c>
      <c r="D5" s="82" t="s">
        <v>124</v>
      </c>
      <c r="E5" s="82" t="s">
        <v>125</v>
      </c>
      <c r="F5" s="82" t="s">
        <v>126</v>
      </c>
      <c r="G5" s="82" t="s">
        <v>127</v>
      </c>
      <c r="H5" s="82" t="s">
        <v>128</v>
      </c>
      <c r="I5" s="82" t="s">
        <v>129</v>
      </c>
      <c r="J5" s="82" t="s">
        <v>130</v>
      </c>
      <c r="K5" s="82" t="s">
        <v>131</v>
      </c>
      <c r="L5" s="82" t="s">
        <v>497</v>
      </c>
      <c r="M5" s="82" t="s">
        <v>132</v>
      </c>
      <c r="N5" s="82" t="s">
        <v>133</v>
      </c>
      <c r="O5" s="82" t="s">
        <v>128</v>
      </c>
      <c r="P5" s="82" t="s">
        <v>134</v>
      </c>
      <c r="Q5" s="82" t="s">
        <v>497</v>
      </c>
      <c r="R5" s="82" t="s">
        <v>302</v>
      </c>
      <c r="S5" s="82" t="s">
        <v>135</v>
      </c>
      <c r="T5" s="82" t="s">
        <v>136</v>
      </c>
      <c r="U5" s="82" t="s">
        <v>137</v>
      </c>
      <c r="V5" s="82" t="s">
        <v>138</v>
      </c>
      <c r="W5" s="82" t="s">
        <v>416</v>
      </c>
      <c r="X5" s="82" t="s">
        <v>417</v>
      </c>
      <c r="Y5" s="82" t="s">
        <v>418</v>
      </c>
      <c r="Z5" s="82" t="s">
        <v>419</v>
      </c>
      <c r="AA5" s="82" t="s">
        <v>420</v>
      </c>
      <c r="AB5" s="82" t="s">
        <v>421</v>
      </c>
      <c r="AC5" s="82" t="s">
        <v>422</v>
      </c>
      <c r="AD5" s="82" t="s">
        <v>423</v>
      </c>
      <c r="AE5" s="82" t="s">
        <v>424</v>
      </c>
      <c r="AF5" s="82" t="s">
        <v>425</v>
      </c>
      <c r="AG5" s="82" t="s">
        <v>426</v>
      </c>
      <c r="AH5" s="82" t="s">
        <v>427</v>
      </c>
      <c r="AI5" s="82" t="s">
        <v>428</v>
      </c>
      <c r="AJ5" s="82" t="s">
        <v>429</v>
      </c>
      <c r="AK5" s="82" t="s">
        <v>430</v>
      </c>
      <c r="AL5" s="82" t="s">
        <v>431</v>
      </c>
      <c r="AM5" s="82" t="s">
        <v>432</v>
      </c>
      <c r="AN5" s="82" t="s">
        <v>433</v>
      </c>
      <c r="AO5" s="82" t="s">
        <v>434</v>
      </c>
      <c r="AP5" s="82" t="s">
        <v>435</v>
      </c>
      <c r="AQ5" s="82" t="s">
        <v>436</v>
      </c>
      <c r="AR5" s="82" t="s">
        <v>497</v>
      </c>
      <c r="AS5" s="82" t="s">
        <v>498</v>
      </c>
      <c r="AT5" s="82" t="s">
        <v>128</v>
      </c>
      <c r="AU5" s="82" t="s">
        <v>131</v>
      </c>
      <c r="AV5" s="82" t="s">
        <v>497</v>
      </c>
      <c r="AW5" s="82" t="s">
        <v>437</v>
      </c>
      <c r="AX5" s="82" t="s">
        <v>134</v>
      </c>
      <c r="AY5" s="80"/>
    </row>
    <row r="6" spans="1:51" ht="15.75" customHeight="1">
      <c r="A6" s="80"/>
      <c r="B6" s="268" t="s">
        <v>438</v>
      </c>
      <c r="C6" s="268"/>
      <c r="D6" s="268"/>
      <c r="E6" s="268"/>
      <c r="F6" s="268"/>
      <c r="G6" s="268"/>
      <c r="H6" s="268"/>
      <c r="I6" s="268"/>
      <c r="J6" s="268"/>
      <c r="K6" s="268"/>
      <c r="L6" s="268" t="s">
        <v>438</v>
      </c>
      <c r="M6" s="268"/>
      <c r="N6" s="268"/>
      <c r="O6" s="268"/>
      <c r="P6" s="268"/>
      <c r="Q6" s="268" t="s">
        <v>438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 t="s">
        <v>438</v>
      </c>
      <c r="AN6" s="268"/>
      <c r="AO6" s="268"/>
      <c r="AP6" s="268"/>
      <c r="AQ6" s="268"/>
      <c r="AR6" s="268" t="s">
        <v>438</v>
      </c>
      <c r="AS6" s="268"/>
      <c r="AT6" s="268"/>
      <c r="AU6" s="268"/>
      <c r="AV6" s="268" t="s">
        <v>438</v>
      </c>
      <c r="AW6" s="268"/>
      <c r="AX6" s="268"/>
      <c r="AY6" s="270" t="s">
        <v>314</v>
      </c>
    </row>
    <row r="7" spans="1:51" ht="12.75">
      <c r="A7" s="86">
        <v>1</v>
      </c>
      <c r="B7" s="85">
        <v>2</v>
      </c>
      <c r="C7" s="85">
        <v>3</v>
      </c>
      <c r="D7" s="85">
        <v>4</v>
      </c>
      <c r="E7" s="86">
        <v>5</v>
      </c>
      <c r="F7" s="85">
        <v>6</v>
      </c>
      <c r="G7" s="85">
        <v>7</v>
      </c>
      <c r="H7" s="85">
        <v>8</v>
      </c>
      <c r="I7" s="86">
        <v>9</v>
      </c>
      <c r="J7" s="85">
        <v>10</v>
      </c>
      <c r="K7" s="85">
        <v>11</v>
      </c>
      <c r="L7" s="85">
        <v>12</v>
      </c>
      <c r="M7" s="86">
        <v>13</v>
      </c>
      <c r="N7" s="85">
        <v>14</v>
      </c>
      <c r="O7" s="85">
        <v>15</v>
      </c>
      <c r="P7" s="85">
        <v>16</v>
      </c>
      <c r="Q7" s="86">
        <v>17</v>
      </c>
      <c r="R7" s="85">
        <v>18</v>
      </c>
      <c r="S7" s="85">
        <v>19</v>
      </c>
      <c r="T7" s="85">
        <v>20</v>
      </c>
      <c r="U7" s="86">
        <v>21</v>
      </c>
      <c r="V7" s="85">
        <v>22</v>
      </c>
      <c r="W7" s="85">
        <v>23</v>
      </c>
      <c r="X7" s="85">
        <v>24</v>
      </c>
      <c r="Y7" s="86">
        <v>25</v>
      </c>
      <c r="Z7" s="85">
        <v>26</v>
      </c>
      <c r="AA7" s="85">
        <v>27</v>
      </c>
      <c r="AB7" s="85">
        <v>28</v>
      </c>
      <c r="AC7" s="86">
        <v>29</v>
      </c>
      <c r="AD7" s="85">
        <v>30</v>
      </c>
      <c r="AE7" s="85">
        <v>31</v>
      </c>
      <c r="AF7" s="85">
        <v>32</v>
      </c>
      <c r="AG7" s="86">
        <v>33</v>
      </c>
      <c r="AH7" s="85">
        <v>34</v>
      </c>
      <c r="AI7" s="85">
        <v>35</v>
      </c>
      <c r="AJ7" s="85">
        <v>36</v>
      </c>
      <c r="AK7" s="86">
        <v>37</v>
      </c>
      <c r="AL7" s="85">
        <v>38</v>
      </c>
      <c r="AM7" s="85">
        <v>39</v>
      </c>
      <c r="AN7" s="85">
        <v>40</v>
      </c>
      <c r="AO7" s="86">
        <v>41</v>
      </c>
      <c r="AP7" s="85">
        <v>42</v>
      </c>
      <c r="AQ7" s="85">
        <v>43</v>
      </c>
      <c r="AR7" s="85">
        <v>44</v>
      </c>
      <c r="AS7" s="86">
        <v>45</v>
      </c>
      <c r="AT7" s="85">
        <v>46</v>
      </c>
      <c r="AU7" s="85">
        <v>47</v>
      </c>
      <c r="AV7" s="85">
        <v>48</v>
      </c>
      <c r="AW7" s="86">
        <v>49</v>
      </c>
      <c r="AX7" s="85">
        <v>50</v>
      </c>
      <c r="AY7" s="270"/>
    </row>
    <row r="8" spans="1:51" ht="15.75">
      <c r="A8" s="83" t="s">
        <v>303</v>
      </c>
      <c r="B8" s="79" t="e">
        <f>план!#REF!</f>
        <v>#REF!</v>
      </c>
      <c r="C8" s="79" t="e">
        <f>план!#REF!</f>
        <v>#REF!</v>
      </c>
      <c r="D8" s="79" t="e">
        <f>план!#REF!</f>
        <v>#REF!</v>
      </c>
      <c r="E8" s="79" t="e">
        <f>план!#REF!</f>
        <v>#REF!</v>
      </c>
      <c r="F8" s="79" t="e">
        <f>план!#REF!</f>
        <v>#REF!</v>
      </c>
      <c r="G8" s="79" t="e">
        <f>план!#REF!</f>
        <v>#REF!</v>
      </c>
      <c r="H8" s="79" t="e">
        <f>план!#REF!</f>
        <v>#REF!</v>
      </c>
      <c r="I8" s="79" t="e">
        <f>план!#REF!</f>
        <v>#REF!</v>
      </c>
      <c r="J8" s="79" t="e">
        <f>план!#REF!</f>
        <v>#REF!</v>
      </c>
      <c r="K8" s="79" t="e">
        <f>план!#REF!</f>
        <v>#REF!</v>
      </c>
      <c r="L8" s="79" t="e">
        <f>план!#REF!</f>
        <v>#REF!</v>
      </c>
      <c r="M8" s="79" t="e">
        <f>план!#REF!</f>
        <v>#REF!</v>
      </c>
      <c r="N8" s="79" t="e">
        <f>план!#REF!</f>
        <v>#REF!</v>
      </c>
      <c r="O8" s="79" t="e">
        <f>план!#REF!</f>
        <v>#REF!</v>
      </c>
      <c r="P8" s="79" t="e">
        <f>план!#REF!</f>
        <v>#REF!</v>
      </c>
      <c r="Q8" s="79" t="e">
        <f>план!#REF!</f>
        <v>#REF!</v>
      </c>
      <c r="R8" s="79" t="e">
        <f>план!#REF!</f>
        <v>#REF!</v>
      </c>
      <c r="S8" s="79" t="e">
        <f>план!#REF!</f>
        <v>#REF!</v>
      </c>
      <c r="T8" s="79" t="e">
        <f>план!#REF!</f>
        <v>#REF!</v>
      </c>
      <c r="U8" s="79" t="e">
        <f>план!#REF!</f>
        <v>#REF!</v>
      </c>
      <c r="V8" s="79" t="e">
        <f>план!#REF!</f>
        <v>#REF!</v>
      </c>
      <c r="W8" s="79" t="e">
        <f>план!#REF!</f>
        <v>#REF!</v>
      </c>
      <c r="X8" s="79" t="e">
        <f>план!#REF!</f>
        <v>#REF!</v>
      </c>
      <c r="Y8" s="79" t="e">
        <f>план!#REF!</f>
        <v>#REF!</v>
      </c>
      <c r="Z8" s="79" t="e">
        <f>план!#REF!</f>
        <v>#REF!</v>
      </c>
      <c r="AA8" s="79" t="e">
        <f>план!#REF!</f>
        <v>#REF!</v>
      </c>
      <c r="AB8" s="79" t="e">
        <f>план!#REF!</f>
        <v>#REF!</v>
      </c>
      <c r="AC8" s="79" t="e">
        <f>план!#REF!</f>
        <v>#REF!</v>
      </c>
      <c r="AD8" s="79" t="e">
        <f>план!#REF!</f>
        <v>#REF!</v>
      </c>
      <c r="AE8" s="79" t="e">
        <f>план!#REF!</f>
        <v>#REF!</v>
      </c>
      <c r="AF8" s="79" t="e">
        <f>план!#REF!</f>
        <v>#REF!</v>
      </c>
      <c r="AG8" s="79" t="e">
        <f>план!#REF!</f>
        <v>#REF!</v>
      </c>
      <c r="AH8" s="79" t="e">
        <f>план!#REF!</f>
        <v>#REF!</v>
      </c>
      <c r="AI8" s="79" t="e">
        <f>план!#REF!</f>
        <v>#REF!</v>
      </c>
      <c r="AJ8" s="79" t="e">
        <f>план!#REF!</f>
        <v>#REF!</v>
      </c>
      <c r="AK8" s="79" t="e">
        <f>план!#REF!</f>
        <v>#REF!</v>
      </c>
      <c r="AL8" s="79" t="e">
        <f>план!#REF!</f>
        <v>#REF!</v>
      </c>
      <c r="AM8" s="79" t="e">
        <f>план!#REF!</f>
        <v>#REF!</v>
      </c>
      <c r="AN8" s="79" t="e">
        <f>план!#REF!</f>
        <v>#REF!</v>
      </c>
      <c r="AO8" s="79" t="e">
        <f>план!#REF!</f>
        <v>#REF!</v>
      </c>
      <c r="AP8" s="79" t="e">
        <f>план!#REF!</f>
        <v>#REF!</v>
      </c>
      <c r="AQ8" s="79" t="e">
        <f>план!#REF!</f>
        <v>#REF!</v>
      </c>
      <c r="AR8" s="79" t="e">
        <f>план!#REF!</f>
        <v>#REF!</v>
      </c>
      <c r="AS8" s="79" t="e">
        <f>план!#REF!</f>
        <v>#REF!</v>
      </c>
      <c r="AT8" s="79" t="e">
        <f>план!#REF!</f>
        <v>#REF!</v>
      </c>
      <c r="AU8" s="79" t="e">
        <f>план!#REF!</f>
        <v>#REF!</v>
      </c>
      <c r="AV8" s="79" t="e">
        <f>план!#REF!</f>
        <v>#REF!</v>
      </c>
      <c r="AW8" s="79" t="e">
        <f>план!#REF!</f>
        <v>#REF!</v>
      </c>
      <c r="AX8" s="79" t="e">
        <f>план!#REF!</f>
        <v>#REF!</v>
      </c>
      <c r="AY8" s="79" t="e">
        <f>SUM(B8:AX8)</f>
        <v>#REF!</v>
      </c>
    </row>
    <row r="9" spans="1:51" ht="15.75">
      <c r="A9" s="83" t="s">
        <v>304</v>
      </c>
      <c r="B9" s="79" t="e">
        <f>план!#REF!</f>
        <v>#REF!</v>
      </c>
      <c r="C9" s="79" t="e">
        <f>план!#REF!</f>
        <v>#REF!</v>
      </c>
      <c r="D9" s="79" t="e">
        <f>план!#REF!</f>
        <v>#REF!</v>
      </c>
      <c r="E9" s="79" t="e">
        <f>план!#REF!</f>
        <v>#REF!</v>
      </c>
      <c r="F9" s="79" t="e">
        <f>план!#REF!</f>
        <v>#REF!</v>
      </c>
      <c r="G9" s="79" t="e">
        <f>план!#REF!</f>
        <v>#REF!</v>
      </c>
      <c r="H9" s="79" t="e">
        <f>план!#REF!</f>
        <v>#REF!</v>
      </c>
      <c r="I9" s="79" t="e">
        <f>план!#REF!</f>
        <v>#REF!</v>
      </c>
      <c r="J9" s="79" t="e">
        <f>план!#REF!</f>
        <v>#REF!</v>
      </c>
      <c r="K9" s="79" t="e">
        <f>план!#REF!</f>
        <v>#REF!</v>
      </c>
      <c r="L9" s="79" t="e">
        <f>план!#REF!</f>
        <v>#REF!</v>
      </c>
      <c r="M9" s="79" t="e">
        <f>план!#REF!</f>
        <v>#REF!</v>
      </c>
      <c r="N9" s="79" t="e">
        <f>план!#REF!</f>
        <v>#REF!</v>
      </c>
      <c r="O9" s="79" t="e">
        <f>план!#REF!</f>
        <v>#REF!</v>
      </c>
      <c r="P9" s="79" t="e">
        <f>план!#REF!</f>
        <v>#REF!</v>
      </c>
      <c r="Q9" s="79" t="e">
        <f>план!#REF!</f>
        <v>#REF!</v>
      </c>
      <c r="R9" s="79" t="e">
        <f>план!#REF!</f>
        <v>#REF!</v>
      </c>
      <c r="S9" s="79" t="e">
        <f>план!#REF!</f>
        <v>#REF!</v>
      </c>
      <c r="T9" s="79" t="e">
        <f>план!#REF!</f>
        <v>#REF!</v>
      </c>
      <c r="U9" s="79" t="e">
        <f>план!#REF!</f>
        <v>#REF!</v>
      </c>
      <c r="V9" s="79" t="e">
        <f>план!#REF!</f>
        <v>#REF!</v>
      </c>
      <c r="W9" s="79" t="e">
        <f>план!#REF!</f>
        <v>#REF!</v>
      </c>
      <c r="X9" s="79" t="e">
        <f>план!#REF!</f>
        <v>#REF!</v>
      </c>
      <c r="Y9" s="79" t="e">
        <f>план!#REF!</f>
        <v>#REF!</v>
      </c>
      <c r="Z9" s="79" t="e">
        <f>план!#REF!</f>
        <v>#REF!</v>
      </c>
      <c r="AA9" s="79" t="e">
        <f>план!#REF!</f>
        <v>#REF!</v>
      </c>
      <c r="AB9" s="79" t="e">
        <f>план!#REF!</f>
        <v>#REF!</v>
      </c>
      <c r="AC9" s="79" t="e">
        <f>план!#REF!</f>
        <v>#REF!</v>
      </c>
      <c r="AD9" s="79" t="e">
        <f>план!#REF!</f>
        <v>#REF!</v>
      </c>
      <c r="AE9" s="79" t="e">
        <f>план!#REF!</f>
        <v>#REF!</v>
      </c>
      <c r="AF9" s="79" t="e">
        <f>план!#REF!</f>
        <v>#REF!</v>
      </c>
      <c r="AG9" s="79" t="e">
        <f>план!#REF!</f>
        <v>#REF!</v>
      </c>
      <c r="AH9" s="79" t="e">
        <f>план!#REF!</f>
        <v>#REF!</v>
      </c>
      <c r="AI9" s="79" t="e">
        <f>план!#REF!</f>
        <v>#REF!</v>
      </c>
      <c r="AJ9" s="79" t="e">
        <f>план!#REF!</f>
        <v>#REF!</v>
      </c>
      <c r="AK9" s="79" t="e">
        <f>план!#REF!</f>
        <v>#REF!</v>
      </c>
      <c r="AL9" s="79" t="e">
        <f>план!#REF!</f>
        <v>#REF!</v>
      </c>
      <c r="AM9" s="79" t="e">
        <f>план!#REF!</f>
        <v>#REF!</v>
      </c>
      <c r="AN9" s="79" t="e">
        <f>план!#REF!</f>
        <v>#REF!</v>
      </c>
      <c r="AO9" s="79" t="e">
        <f>план!#REF!</f>
        <v>#REF!</v>
      </c>
      <c r="AP9" s="79" t="e">
        <f>план!#REF!</f>
        <v>#REF!</v>
      </c>
      <c r="AQ9" s="79" t="e">
        <f>план!#REF!</f>
        <v>#REF!</v>
      </c>
      <c r="AR9" s="79" t="e">
        <f>план!#REF!</f>
        <v>#REF!</v>
      </c>
      <c r="AS9" s="79" t="e">
        <f>план!#REF!</f>
        <v>#REF!</v>
      </c>
      <c r="AT9" s="79" t="e">
        <f>план!#REF!</f>
        <v>#REF!</v>
      </c>
      <c r="AU9" s="79" t="e">
        <f>план!#REF!</f>
        <v>#REF!</v>
      </c>
      <c r="AV9" s="79" t="e">
        <f>план!#REF!</f>
        <v>#REF!</v>
      </c>
      <c r="AW9" s="79" t="e">
        <f>план!#REF!</f>
        <v>#REF!</v>
      </c>
      <c r="AX9" s="79" t="e">
        <f>план!#REF!</f>
        <v>#REF!</v>
      </c>
      <c r="AY9" s="79" t="e">
        <f>SUM(B9:AX9)</f>
        <v>#REF!</v>
      </c>
    </row>
    <row r="10" spans="1:51" ht="15.75">
      <c r="A10" s="83" t="s">
        <v>305</v>
      </c>
      <c r="B10" s="79" t="e">
        <f>план!#REF!</f>
        <v>#REF!</v>
      </c>
      <c r="C10" s="79" t="e">
        <f>план!#REF!</f>
        <v>#REF!</v>
      </c>
      <c r="D10" s="79" t="e">
        <f>план!#REF!</f>
        <v>#REF!</v>
      </c>
      <c r="E10" s="79" t="e">
        <f>план!#REF!</f>
        <v>#REF!</v>
      </c>
      <c r="F10" s="79" t="e">
        <f>план!#REF!</f>
        <v>#REF!</v>
      </c>
      <c r="G10" s="79" t="e">
        <f>план!#REF!</f>
        <v>#REF!</v>
      </c>
      <c r="H10" s="79" t="e">
        <f>план!#REF!</f>
        <v>#REF!</v>
      </c>
      <c r="I10" s="79" t="e">
        <f>план!#REF!</f>
        <v>#REF!</v>
      </c>
      <c r="J10" s="79" t="e">
        <f>план!#REF!</f>
        <v>#REF!</v>
      </c>
      <c r="K10" s="79" t="e">
        <f>план!#REF!</f>
        <v>#REF!</v>
      </c>
      <c r="L10" s="79" t="e">
        <f>план!#REF!</f>
        <v>#REF!</v>
      </c>
      <c r="M10" s="79" t="e">
        <f>план!#REF!</f>
        <v>#REF!</v>
      </c>
      <c r="N10" s="79" t="e">
        <f>план!#REF!</f>
        <v>#REF!</v>
      </c>
      <c r="O10" s="79" t="e">
        <f>план!#REF!</f>
        <v>#REF!</v>
      </c>
      <c r="P10" s="79" t="e">
        <f>план!#REF!</f>
        <v>#REF!</v>
      </c>
      <c r="Q10" s="79" t="e">
        <f>план!#REF!</f>
        <v>#REF!</v>
      </c>
      <c r="R10" s="79" t="e">
        <f>план!#REF!</f>
        <v>#REF!</v>
      </c>
      <c r="S10" s="79" t="e">
        <f>план!#REF!</f>
        <v>#REF!</v>
      </c>
      <c r="T10" s="79" t="e">
        <f>план!#REF!</f>
        <v>#REF!</v>
      </c>
      <c r="U10" s="79" t="e">
        <f>план!#REF!</f>
        <v>#REF!</v>
      </c>
      <c r="V10" s="79" t="e">
        <f>план!#REF!</f>
        <v>#REF!</v>
      </c>
      <c r="W10" s="79" t="e">
        <f>план!#REF!</f>
        <v>#REF!</v>
      </c>
      <c r="X10" s="79" t="e">
        <f>план!#REF!</f>
        <v>#REF!</v>
      </c>
      <c r="Y10" s="79" t="e">
        <f>план!#REF!</f>
        <v>#REF!</v>
      </c>
      <c r="Z10" s="79" t="e">
        <f>план!#REF!</f>
        <v>#REF!</v>
      </c>
      <c r="AA10" s="79" t="e">
        <f>план!#REF!</f>
        <v>#REF!</v>
      </c>
      <c r="AB10" s="79" t="e">
        <f>план!#REF!</f>
        <v>#REF!</v>
      </c>
      <c r="AC10" s="79" t="e">
        <f>план!#REF!</f>
        <v>#REF!</v>
      </c>
      <c r="AD10" s="79" t="e">
        <f>план!#REF!</f>
        <v>#REF!</v>
      </c>
      <c r="AE10" s="79" t="e">
        <f>план!#REF!</f>
        <v>#REF!</v>
      </c>
      <c r="AF10" s="79" t="e">
        <f>план!#REF!</f>
        <v>#REF!</v>
      </c>
      <c r="AG10" s="79" t="e">
        <f>план!#REF!</f>
        <v>#REF!</v>
      </c>
      <c r="AH10" s="79" t="e">
        <f>план!#REF!</f>
        <v>#REF!</v>
      </c>
      <c r="AI10" s="79" t="e">
        <f>план!#REF!</f>
        <v>#REF!</v>
      </c>
      <c r="AJ10" s="79" t="e">
        <f>план!#REF!</f>
        <v>#REF!</v>
      </c>
      <c r="AK10" s="79" t="e">
        <f>план!#REF!</f>
        <v>#REF!</v>
      </c>
      <c r="AL10" s="79" t="e">
        <f>план!#REF!</f>
        <v>#REF!</v>
      </c>
      <c r="AM10" s="79" t="e">
        <f>план!#REF!</f>
        <v>#REF!</v>
      </c>
      <c r="AN10" s="79" t="e">
        <f>план!#REF!</f>
        <v>#REF!</v>
      </c>
      <c r="AO10" s="79" t="e">
        <f>план!#REF!</f>
        <v>#REF!</v>
      </c>
      <c r="AP10" s="79" t="e">
        <f>план!#REF!</f>
        <v>#REF!</v>
      </c>
      <c r="AQ10" s="79" t="e">
        <f>план!#REF!</f>
        <v>#REF!</v>
      </c>
      <c r="AR10" s="79" t="e">
        <f>план!#REF!</f>
        <v>#REF!</v>
      </c>
      <c r="AS10" s="79" t="e">
        <f>план!#REF!</f>
        <v>#REF!</v>
      </c>
      <c r="AT10" s="79" t="e">
        <f>план!#REF!</f>
        <v>#REF!</v>
      </c>
      <c r="AU10" s="79" t="e">
        <f>план!#REF!</f>
        <v>#REF!</v>
      </c>
      <c r="AV10" s="79" t="e">
        <f>план!#REF!</f>
        <v>#REF!</v>
      </c>
      <c r="AW10" s="79" t="e">
        <f>план!#REF!</f>
        <v>#REF!</v>
      </c>
      <c r="AX10" s="79" t="e">
        <f>план!#REF!</f>
        <v>#REF!</v>
      </c>
      <c r="AY10" s="79" t="e">
        <f aca="true" t="shared" si="0" ref="AY10:AY18">SUM(B10:AX10)</f>
        <v>#REF!</v>
      </c>
    </row>
    <row r="11" spans="1:51" ht="15.75">
      <c r="A11" s="83" t="s">
        <v>306</v>
      </c>
      <c r="B11" s="79" t="e">
        <f>план!#REF!</f>
        <v>#REF!</v>
      </c>
      <c r="C11" s="79" t="e">
        <f>план!#REF!</f>
        <v>#REF!</v>
      </c>
      <c r="D11" s="79" t="e">
        <f>план!#REF!</f>
        <v>#REF!</v>
      </c>
      <c r="E11" s="79" t="e">
        <f>план!#REF!</f>
        <v>#REF!</v>
      </c>
      <c r="F11" s="79" t="e">
        <f>план!#REF!</f>
        <v>#REF!</v>
      </c>
      <c r="G11" s="79" t="e">
        <f>план!#REF!</f>
        <v>#REF!</v>
      </c>
      <c r="H11" s="79" t="e">
        <f>план!#REF!</f>
        <v>#REF!</v>
      </c>
      <c r="I11" s="79" t="e">
        <f>план!#REF!</f>
        <v>#REF!</v>
      </c>
      <c r="J11" s="79" t="e">
        <f>план!#REF!</f>
        <v>#REF!</v>
      </c>
      <c r="K11" s="79" t="e">
        <f>план!#REF!</f>
        <v>#REF!</v>
      </c>
      <c r="L11" s="79" t="e">
        <f>план!#REF!</f>
        <v>#REF!</v>
      </c>
      <c r="M11" s="79" t="e">
        <f>план!#REF!</f>
        <v>#REF!</v>
      </c>
      <c r="N11" s="79" t="e">
        <f>план!#REF!</f>
        <v>#REF!</v>
      </c>
      <c r="O11" s="79" t="e">
        <f>план!#REF!</f>
        <v>#REF!</v>
      </c>
      <c r="P11" s="79" t="e">
        <f>план!#REF!</f>
        <v>#REF!</v>
      </c>
      <c r="Q11" s="79" t="e">
        <f>план!#REF!</f>
        <v>#REF!</v>
      </c>
      <c r="R11" s="79" t="e">
        <f>план!#REF!</f>
        <v>#REF!</v>
      </c>
      <c r="S11" s="79" t="e">
        <f>план!#REF!</f>
        <v>#REF!</v>
      </c>
      <c r="T11" s="79" t="e">
        <f>план!#REF!</f>
        <v>#REF!</v>
      </c>
      <c r="U11" s="79" t="e">
        <f>план!#REF!</f>
        <v>#REF!</v>
      </c>
      <c r="V11" s="79" t="e">
        <f>план!#REF!</f>
        <v>#REF!</v>
      </c>
      <c r="W11" s="79" t="e">
        <f>план!#REF!</f>
        <v>#REF!</v>
      </c>
      <c r="X11" s="79" t="e">
        <f>план!#REF!</f>
        <v>#REF!</v>
      </c>
      <c r="Y11" s="79" t="e">
        <f>план!#REF!</f>
        <v>#REF!</v>
      </c>
      <c r="Z11" s="79" t="e">
        <f>план!#REF!</f>
        <v>#REF!</v>
      </c>
      <c r="AA11" s="79" t="e">
        <f>план!#REF!</f>
        <v>#REF!</v>
      </c>
      <c r="AB11" s="79" t="e">
        <f>план!#REF!</f>
        <v>#REF!</v>
      </c>
      <c r="AC11" s="79" t="e">
        <f>план!#REF!</f>
        <v>#REF!</v>
      </c>
      <c r="AD11" s="79" t="e">
        <f>план!#REF!</f>
        <v>#REF!</v>
      </c>
      <c r="AE11" s="79" t="e">
        <f>план!#REF!</f>
        <v>#REF!</v>
      </c>
      <c r="AF11" s="79" t="e">
        <f>план!#REF!</f>
        <v>#REF!</v>
      </c>
      <c r="AG11" s="79" t="e">
        <f>план!#REF!</f>
        <v>#REF!</v>
      </c>
      <c r="AH11" s="79" t="e">
        <f>план!#REF!</f>
        <v>#REF!</v>
      </c>
      <c r="AI11" s="79" t="e">
        <f>план!#REF!</f>
        <v>#REF!</v>
      </c>
      <c r="AJ11" s="79" t="e">
        <f>план!#REF!</f>
        <v>#REF!</v>
      </c>
      <c r="AK11" s="79" t="e">
        <f>план!#REF!</f>
        <v>#REF!</v>
      </c>
      <c r="AL11" s="79" t="e">
        <f>план!#REF!</f>
        <v>#REF!</v>
      </c>
      <c r="AM11" s="79" t="e">
        <f>план!#REF!</f>
        <v>#REF!</v>
      </c>
      <c r="AN11" s="79" t="e">
        <f>план!#REF!</f>
        <v>#REF!</v>
      </c>
      <c r="AO11" s="79" t="e">
        <f>план!#REF!</f>
        <v>#REF!</v>
      </c>
      <c r="AP11" s="79" t="e">
        <f>план!#REF!</f>
        <v>#REF!</v>
      </c>
      <c r="AQ11" s="79" t="e">
        <f>план!#REF!</f>
        <v>#REF!</v>
      </c>
      <c r="AR11" s="79" t="e">
        <f>план!#REF!</f>
        <v>#REF!</v>
      </c>
      <c r="AS11" s="79" t="e">
        <f>план!#REF!</f>
        <v>#REF!</v>
      </c>
      <c r="AT11" s="79" t="e">
        <f>план!#REF!</f>
        <v>#REF!</v>
      </c>
      <c r="AU11" s="79" t="e">
        <f>план!#REF!</f>
        <v>#REF!</v>
      </c>
      <c r="AV11" s="79" t="e">
        <f>план!#REF!</f>
        <v>#REF!</v>
      </c>
      <c r="AW11" s="79" t="e">
        <f>план!#REF!</f>
        <v>#REF!</v>
      </c>
      <c r="AX11" s="79" t="e">
        <f>план!#REF!</f>
        <v>#REF!</v>
      </c>
      <c r="AY11" s="79" t="e">
        <f t="shared" si="0"/>
        <v>#REF!</v>
      </c>
    </row>
    <row r="12" spans="1:51" ht="15.75">
      <c r="A12" s="83" t="s">
        <v>307</v>
      </c>
      <c r="B12" s="79" t="e">
        <f>план!#REF!</f>
        <v>#REF!</v>
      </c>
      <c r="C12" s="79" t="e">
        <f>план!#REF!</f>
        <v>#REF!</v>
      </c>
      <c r="D12" s="79" t="e">
        <f>план!#REF!</f>
        <v>#REF!</v>
      </c>
      <c r="E12" s="79" t="e">
        <f>план!#REF!</f>
        <v>#REF!</v>
      </c>
      <c r="F12" s="79" t="e">
        <f>план!#REF!</f>
        <v>#REF!</v>
      </c>
      <c r="G12" s="79" t="e">
        <f>план!#REF!</f>
        <v>#REF!</v>
      </c>
      <c r="H12" s="79" t="e">
        <f>план!#REF!</f>
        <v>#REF!</v>
      </c>
      <c r="I12" s="79" t="e">
        <f>план!#REF!</f>
        <v>#REF!</v>
      </c>
      <c r="J12" s="79" t="e">
        <f>план!#REF!</f>
        <v>#REF!</v>
      </c>
      <c r="K12" s="79" t="e">
        <f>план!#REF!</f>
        <v>#REF!</v>
      </c>
      <c r="L12" s="79" t="e">
        <f>план!#REF!</f>
        <v>#REF!</v>
      </c>
      <c r="M12" s="79" t="e">
        <f>план!#REF!</f>
        <v>#REF!</v>
      </c>
      <c r="N12" s="79" t="e">
        <f>план!#REF!</f>
        <v>#REF!</v>
      </c>
      <c r="O12" s="79" t="e">
        <f>план!#REF!</f>
        <v>#REF!</v>
      </c>
      <c r="P12" s="79" t="e">
        <f>план!#REF!</f>
        <v>#REF!</v>
      </c>
      <c r="Q12" s="79" t="e">
        <f>план!#REF!</f>
        <v>#REF!</v>
      </c>
      <c r="R12" s="79" t="e">
        <f>план!#REF!</f>
        <v>#REF!</v>
      </c>
      <c r="S12" s="79" t="e">
        <f>план!#REF!</f>
        <v>#REF!</v>
      </c>
      <c r="T12" s="79" t="e">
        <f>план!#REF!</f>
        <v>#REF!</v>
      </c>
      <c r="U12" s="79" t="e">
        <f>план!#REF!</f>
        <v>#REF!</v>
      </c>
      <c r="V12" s="79" t="e">
        <f>план!#REF!</f>
        <v>#REF!</v>
      </c>
      <c r="W12" s="79" t="e">
        <f>план!#REF!</f>
        <v>#REF!</v>
      </c>
      <c r="X12" s="79" t="e">
        <f>план!#REF!</f>
        <v>#REF!</v>
      </c>
      <c r="Y12" s="79" t="e">
        <f>план!#REF!</f>
        <v>#REF!</v>
      </c>
      <c r="Z12" s="79" t="e">
        <f>план!#REF!</f>
        <v>#REF!</v>
      </c>
      <c r="AA12" s="79" t="e">
        <f>план!#REF!</f>
        <v>#REF!</v>
      </c>
      <c r="AB12" s="79" t="e">
        <f>план!#REF!</f>
        <v>#REF!</v>
      </c>
      <c r="AC12" s="79" t="e">
        <f>план!#REF!</f>
        <v>#REF!</v>
      </c>
      <c r="AD12" s="79" t="e">
        <f>план!#REF!</f>
        <v>#REF!</v>
      </c>
      <c r="AE12" s="79" t="e">
        <f>план!#REF!</f>
        <v>#REF!</v>
      </c>
      <c r="AF12" s="79" t="e">
        <f>план!#REF!</f>
        <v>#REF!</v>
      </c>
      <c r="AG12" s="79" t="e">
        <f>план!#REF!</f>
        <v>#REF!</v>
      </c>
      <c r="AH12" s="79" t="e">
        <f>план!#REF!</f>
        <v>#REF!</v>
      </c>
      <c r="AI12" s="79" t="e">
        <f>план!#REF!</f>
        <v>#REF!</v>
      </c>
      <c r="AJ12" s="79" t="e">
        <f>план!#REF!</f>
        <v>#REF!</v>
      </c>
      <c r="AK12" s="79" t="e">
        <f>план!#REF!</f>
        <v>#REF!</v>
      </c>
      <c r="AL12" s="79" t="e">
        <f>план!#REF!</f>
        <v>#REF!</v>
      </c>
      <c r="AM12" s="79" t="e">
        <f>план!#REF!</f>
        <v>#REF!</v>
      </c>
      <c r="AN12" s="79" t="e">
        <f>план!#REF!</f>
        <v>#REF!</v>
      </c>
      <c r="AO12" s="79" t="e">
        <f>план!#REF!</f>
        <v>#REF!</v>
      </c>
      <c r="AP12" s="79" t="e">
        <f>план!#REF!</f>
        <v>#REF!</v>
      </c>
      <c r="AQ12" s="79" t="e">
        <f>план!#REF!</f>
        <v>#REF!</v>
      </c>
      <c r="AR12" s="79" t="e">
        <f>план!#REF!</f>
        <v>#REF!</v>
      </c>
      <c r="AS12" s="79" t="e">
        <f>план!#REF!</f>
        <v>#REF!</v>
      </c>
      <c r="AT12" s="79" t="e">
        <f>план!#REF!</f>
        <v>#REF!</v>
      </c>
      <c r="AU12" s="79" t="e">
        <f>план!#REF!</f>
        <v>#REF!</v>
      </c>
      <c r="AV12" s="79" t="e">
        <f>план!#REF!</f>
        <v>#REF!</v>
      </c>
      <c r="AW12" s="79" t="e">
        <f>план!#REF!</f>
        <v>#REF!</v>
      </c>
      <c r="AX12" s="79" t="e">
        <f>план!#REF!</f>
        <v>#REF!</v>
      </c>
      <c r="AY12" s="79" t="e">
        <f t="shared" si="0"/>
        <v>#REF!</v>
      </c>
    </row>
    <row r="13" spans="1:51" ht="15.75">
      <c r="A13" s="83" t="s">
        <v>308</v>
      </c>
      <c r="B13" s="79" t="e">
        <f>план!#REF!</f>
        <v>#REF!</v>
      </c>
      <c r="C13" s="79" t="e">
        <f>план!#REF!</f>
        <v>#REF!</v>
      </c>
      <c r="D13" s="79" t="e">
        <f>план!#REF!</f>
        <v>#REF!</v>
      </c>
      <c r="E13" s="79" t="e">
        <f>план!#REF!</f>
        <v>#REF!</v>
      </c>
      <c r="F13" s="79" t="e">
        <f>план!#REF!</f>
        <v>#REF!</v>
      </c>
      <c r="G13" s="79" t="e">
        <f>план!#REF!</f>
        <v>#REF!</v>
      </c>
      <c r="H13" s="79" t="e">
        <f>план!#REF!</f>
        <v>#REF!</v>
      </c>
      <c r="I13" s="79" t="e">
        <f>план!#REF!</f>
        <v>#REF!</v>
      </c>
      <c r="J13" s="79" t="e">
        <f>план!#REF!</f>
        <v>#REF!</v>
      </c>
      <c r="K13" s="79" t="e">
        <f>план!#REF!</f>
        <v>#REF!</v>
      </c>
      <c r="L13" s="79" t="e">
        <f>план!#REF!</f>
        <v>#REF!</v>
      </c>
      <c r="M13" s="79" t="e">
        <f>план!#REF!</f>
        <v>#REF!</v>
      </c>
      <c r="N13" s="79" t="e">
        <f>план!#REF!</f>
        <v>#REF!</v>
      </c>
      <c r="O13" s="79" t="e">
        <f>план!#REF!</f>
        <v>#REF!</v>
      </c>
      <c r="P13" s="79" t="e">
        <f>план!#REF!</f>
        <v>#REF!</v>
      </c>
      <c r="Q13" s="79" t="e">
        <f>план!#REF!</f>
        <v>#REF!</v>
      </c>
      <c r="R13" s="79" t="e">
        <f>план!#REF!</f>
        <v>#REF!</v>
      </c>
      <c r="S13" s="79" t="e">
        <f>план!#REF!</f>
        <v>#REF!</v>
      </c>
      <c r="T13" s="79" t="e">
        <f>план!#REF!</f>
        <v>#REF!</v>
      </c>
      <c r="U13" s="79" t="e">
        <f>план!#REF!</f>
        <v>#REF!</v>
      </c>
      <c r="V13" s="79" t="e">
        <f>план!#REF!</f>
        <v>#REF!</v>
      </c>
      <c r="W13" s="79" t="e">
        <f>план!#REF!</f>
        <v>#REF!</v>
      </c>
      <c r="X13" s="79" t="e">
        <f>план!#REF!</f>
        <v>#REF!</v>
      </c>
      <c r="Y13" s="79" t="e">
        <f>план!#REF!</f>
        <v>#REF!</v>
      </c>
      <c r="Z13" s="79" t="e">
        <f>план!#REF!</f>
        <v>#REF!</v>
      </c>
      <c r="AA13" s="79" t="e">
        <f>план!#REF!</f>
        <v>#REF!</v>
      </c>
      <c r="AB13" s="79" t="e">
        <f>план!#REF!</f>
        <v>#REF!</v>
      </c>
      <c r="AC13" s="79" t="e">
        <f>план!#REF!</f>
        <v>#REF!</v>
      </c>
      <c r="AD13" s="79" t="e">
        <f>план!#REF!</f>
        <v>#REF!</v>
      </c>
      <c r="AE13" s="79" t="e">
        <f>план!#REF!</f>
        <v>#REF!</v>
      </c>
      <c r="AF13" s="79" t="e">
        <f>план!#REF!</f>
        <v>#REF!</v>
      </c>
      <c r="AG13" s="79" t="e">
        <f>план!#REF!</f>
        <v>#REF!</v>
      </c>
      <c r="AH13" s="79" t="e">
        <f>план!#REF!</f>
        <v>#REF!</v>
      </c>
      <c r="AI13" s="79" t="e">
        <f>план!#REF!</f>
        <v>#REF!</v>
      </c>
      <c r="AJ13" s="79" t="e">
        <f>план!#REF!</f>
        <v>#REF!</v>
      </c>
      <c r="AK13" s="79" t="e">
        <f>план!#REF!</f>
        <v>#REF!</v>
      </c>
      <c r="AL13" s="79" t="e">
        <f>план!#REF!</f>
        <v>#REF!</v>
      </c>
      <c r="AM13" s="79" t="e">
        <f>план!#REF!</f>
        <v>#REF!</v>
      </c>
      <c r="AN13" s="79" t="e">
        <f>план!#REF!</f>
        <v>#REF!</v>
      </c>
      <c r="AO13" s="79" t="e">
        <f>план!#REF!</f>
        <v>#REF!</v>
      </c>
      <c r="AP13" s="79" t="e">
        <f>план!#REF!</f>
        <v>#REF!</v>
      </c>
      <c r="AQ13" s="79" t="e">
        <f>план!#REF!</f>
        <v>#REF!</v>
      </c>
      <c r="AR13" s="79" t="e">
        <f>план!#REF!</f>
        <v>#REF!</v>
      </c>
      <c r="AS13" s="79" t="e">
        <f>план!#REF!</f>
        <v>#REF!</v>
      </c>
      <c r="AT13" s="79" t="e">
        <f>план!#REF!</f>
        <v>#REF!</v>
      </c>
      <c r="AU13" s="79" t="e">
        <f>план!#REF!</f>
        <v>#REF!</v>
      </c>
      <c r="AV13" s="79" t="e">
        <f>план!#REF!</f>
        <v>#REF!</v>
      </c>
      <c r="AW13" s="79" t="e">
        <f>план!#REF!</f>
        <v>#REF!</v>
      </c>
      <c r="AX13" s="79" t="e">
        <f>план!#REF!</f>
        <v>#REF!</v>
      </c>
      <c r="AY13" s="79" t="e">
        <f t="shared" si="0"/>
        <v>#REF!</v>
      </c>
    </row>
    <row r="14" spans="1:51" ht="15.75">
      <c r="A14" s="83" t="s">
        <v>309</v>
      </c>
      <c r="B14" s="79" t="e">
        <f>план!#REF!</f>
        <v>#REF!</v>
      </c>
      <c r="C14" s="79" t="e">
        <f>план!#REF!</f>
        <v>#REF!</v>
      </c>
      <c r="D14" s="79" t="e">
        <f>план!#REF!</f>
        <v>#REF!</v>
      </c>
      <c r="E14" s="79" t="e">
        <f>план!#REF!</f>
        <v>#REF!</v>
      </c>
      <c r="F14" s="79" t="e">
        <f>план!#REF!</f>
        <v>#REF!</v>
      </c>
      <c r="G14" s="79" t="e">
        <f>план!#REF!</f>
        <v>#REF!</v>
      </c>
      <c r="H14" s="79" t="e">
        <f>план!#REF!</f>
        <v>#REF!</v>
      </c>
      <c r="I14" s="79" t="e">
        <f>план!#REF!</f>
        <v>#REF!</v>
      </c>
      <c r="J14" s="79" t="e">
        <f>план!#REF!</f>
        <v>#REF!</v>
      </c>
      <c r="K14" s="79" t="e">
        <f>план!#REF!</f>
        <v>#REF!</v>
      </c>
      <c r="L14" s="79" t="e">
        <f>план!#REF!</f>
        <v>#REF!</v>
      </c>
      <c r="M14" s="79" t="e">
        <f>план!#REF!</f>
        <v>#REF!</v>
      </c>
      <c r="N14" s="79" t="e">
        <f>план!#REF!</f>
        <v>#REF!</v>
      </c>
      <c r="O14" s="79" t="e">
        <f>план!#REF!</f>
        <v>#REF!</v>
      </c>
      <c r="P14" s="79" t="e">
        <f>план!#REF!</f>
        <v>#REF!</v>
      </c>
      <c r="Q14" s="79" t="e">
        <f>план!#REF!</f>
        <v>#REF!</v>
      </c>
      <c r="R14" s="79" t="e">
        <f>план!#REF!</f>
        <v>#REF!</v>
      </c>
      <c r="S14" s="79" t="e">
        <f>план!#REF!</f>
        <v>#REF!</v>
      </c>
      <c r="T14" s="79" t="e">
        <f>план!#REF!</f>
        <v>#REF!</v>
      </c>
      <c r="U14" s="79" t="e">
        <f>план!#REF!</f>
        <v>#REF!</v>
      </c>
      <c r="V14" s="79" t="e">
        <f>план!#REF!</f>
        <v>#REF!</v>
      </c>
      <c r="W14" s="79" t="e">
        <f>план!#REF!</f>
        <v>#REF!</v>
      </c>
      <c r="X14" s="79" t="e">
        <f>план!#REF!</f>
        <v>#REF!</v>
      </c>
      <c r="Y14" s="79" t="e">
        <f>план!#REF!</f>
        <v>#REF!</v>
      </c>
      <c r="Z14" s="79" t="e">
        <f>план!#REF!</f>
        <v>#REF!</v>
      </c>
      <c r="AA14" s="79" t="e">
        <f>план!#REF!</f>
        <v>#REF!</v>
      </c>
      <c r="AB14" s="79" t="e">
        <f>план!#REF!</f>
        <v>#REF!</v>
      </c>
      <c r="AC14" s="79" t="e">
        <f>план!#REF!</f>
        <v>#REF!</v>
      </c>
      <c r="AD14" s="79" t="e">
        <f>план!#REF!</f>
        <v>#REF!</v>
      </c>
      <c r="AE14" s="79" t="e">
        <f>план!#REF!</f>
        <v>#REF!</v>
      </c>
      <c r="AF14" s="79" t="e">
        <f>план!#REF!</f>
        <v>#REF!</v>
      </c>
      <c r="AG14" s="79" t="e">
        <f>план!#REF!</f>
        <v>#REF!</v>
      </c>
      <c r="AH14" s="79" t="e">
        <f>план!#REF!</f>
        <v>#REF!</v>
      </c>
      <c r="AI14" s="79" t="e">
        <f>план!#REF!</f>
        <v>#REF!</v>
      </c>
      <c r="AJ14" s="79" t="e">
        <f>план!#REF!</f>
        <v>#REF!</v>
      </c>
      <c r="AK14" s="79" t="e">
        <f>план!#REF!</f>
        <v>#REF!</v>
      </c>
      <c r="AL14" s="79" t="e">
        <f>план!#REF!</f>
        <v>#REF!</v>
      </c>
      <c r="AM14" s="79" t="e">
        <f>план!#REF!</f>
        <v>#REF!</v>
      </c>
      <c r="AN14" s="79" t="e">
        <f>план!#REF!</f>
        <v>#REF!</v>
      </c>
      <c r="AO14" s="79" t="e">
        <f>план!#REF!</f>
        <v>#REF!</v>
      </c>
      <c r="AP14" s="79" t="e">
        <f>план!#REF!</f>
        <v>#REF!</v>
      </c>
      <c r="AQ14" s="79" t="e">
        <f>план!#REF!</f>
        <v>#REF!</v>
      </c>
      <c r="AR14" s="79" t="e">
        <f>план!#REF!</f>
        <v>#REF!</v>
      </c>
      <c r="AS14" s="79" t="e">
        <f>план!#REF!</f>
        <v>#REF!</v>
      </c>
      <c r="AT14" s="79" t="e">
        <f>план!#REF!</f>
        <v>#REF!</v>
      </c>
      <c r="AU14" s="79" t="e">
        <f>план!#REF!</f>
        <v>#REF!</v>
      </c>
      <c r="AV14" s="79" t="e">
        <f>план!#REF!</f>
        <v>#REF!</v>
      </c>
      <c r="AW14" s="79" t="e">
        <f>план!#REF!</f>
        <v>#REF!</v>
      </c>
      <c r="AX14" s="79" t="e">
        <f>план!#REF!</f>
        <v>#REF!</v>
      </c>
      <c r="AY14" s="79" t="e">
        <f t="shared" si="0"/>
        <v>#REF!</v>
      </c>
    </row>
    <row r="15" spans="1:51" ht="15.75">
      <c r="A15" s="83" t="s">
        <v>310</v>
      </c>
      <c r="B15" s="79" t="e">
        <f>план!#REF!</f>
        <v>#REF!</v>
      </c>
      <c r="C15" s="79" t="e">
        <f>план!#REF!</f>
        <v>#REF!</v>
      </c>
      <c r="D15" s="79" t="e">
        <f>план!#REF!</f>
        <v>#REF!</v>
      </c>
      <c r="E15" s="79" t="e">
        <f>план!#REF!</f>
        <v>#REF!</v>
      </c>
      <c r="F15" s="79" t="e">
        <f>план!#REF!</f>
        <v>#REF!</v>
      </c>
      <c r="G15" s="79" t="e">
        <f>план!#REF!</f>
        <v>#REF!</v>
      </c>
      <c r="H15" s="79" t="e">
        <f>план!#REF!</f>
        <v>#REF!</v>
      </c>
      <c r="I15" s="79" t="e">
        <f>план!#REF!</f>
        <v>#REF!</v>
      </c>
      <c r="J15" s="79" t="e">
        <f>план!#REF!</f>
        <v>#REF!</v>
      </c>
      <c r="K15" s="79" t="e">
        <f>план!#REF!</f>
        <v>#REF!</v>
      </c>
      <c r="L15" s="79" t="e">
        <f>план!#REF!</f>
        <v>#REF!</v>
      </c>
      <c r="M15" s="79" t="e">
        <f>план!#REF!</f>
        <v>#REF!</v>
      </c>
      <c r="N15" s="79" t="e">
        <f>план!#REF!</f>
        <v>#REF!</v>
      </c>
      <c r="O15" s="79" t="e">
        <f>план!#REF!</f>
        <v>#REF!</v>
      </c>
      <c r="P15" s="79" t="e">
        <f>план!#REF!</f>
        <v>#REF!</v>
      </c>
      <c r="Q15" s="79" t="e">
        <f>план!#REF!</f>
        <v>#REF!</v>
      </c>
      <c r="R15" s="79" t="e">
        <f>план!#REF!</f>
        <v>#REF!</v>
      </c>
      <c r="S15" s="79" t="e">
        <f>план!#REF!</f>
        <v>#REF!</v>
      </c>
      <c r="T15" s="79" t="e">
        <f>план!#REF!</f>
        <v>#REF!</v>
      </c>
      <c r="U15" s="79" t="e">
        <f>план!#REF!</f>
        <v>#REF!</v>
      </c>
      <c r="V15" s="79" t="e">
        <f>план!#REF!</f>
        <v>#REF!</v>
      </c>
      <c r="W15" s="79" t="e">
        <f>план!#REF!</f>
        <v>#REF!</v>
      </c>
      <c r="X15" s="79" t="e">
        <f>план!#REF!</f>
        <v>#REF!</v>
      </c>
      <c r="Y15" s="79" t="e">
        <f>план!#REF!</f>
        <v>#REF!</v>
      </c>
      <c r="Z15" s="79" t="e">
        <f>план!#REF!</f>
        <v>#REF!</v>
      </c>
      <c r="AA15" s="79" t="e">
        <f>план!#REF!</f>
        <v>#REF!</v>
      </c>
      <c r="AB15" s="79" t="e">
        <f>план!#REF!</f>
        <v>#REF!</v>
      </c>
      <c r="AC15" s="79" t="e">
        <f>план!#REF!</f>
        <v>#REF!</v>
      </c>
      <c r="AD15" s="79" t="e">
        <f>план!#REF!</f>
        <v>#REF!</v>
      </c>
      <c r="AE15" s="79" t="e">
        <f>план!#REF!</f>
        <v>#REF!</v>
      </c>
      <c r="AF15" s="79" t="e">
        <f>план!#REF!</f>
        <v>#REF!</v>
      </c>
      <c r="AG15" s="79" t="e">
        <f>план!#REF!</f>
        <v>#REF!</v>
      </c>
      <c r="AH15" s="79" t="e">
        <f>план!#REF!</f>
        <v>#REF!</v>
      </c>
      <c r="AI15" s="79" t="e">
        <f>план!#REF!</f>
        <v>#REF!</v>
      </c>
      <c r="AJ15" s="79" t="e">
        <f>план!#REF!</f>
        <v>#REF!</v>
      </c>
      <c r="AK15" s="79" t="e">
        <f>план!#REF!</f>
        <v>#REF!</v>
      </c>
      <c r="AL15" s="79" t="e">
        <f>план!#REF!</f>
        <v>#REF!</v>
      </c>
      <c r="AM15" s="79" t="e">
        <f>план!#REF!</f>
        <v>#REF!</v>
      </c>
      <c r="AN15" s="79" t="e">
        <f>план!#REF!</f>
        <v>#REF!</v>
      </c>
      <c r="AO15" s="79" t="e">
        <f>план!#REF!</f>
        <v>#REF!</v>
      </c>
      <c r="AP15" s="79" t="e">
        <f>план!#REF!</f>
        <v>#REF!</v>
      </c>
      <c r="AQ15" s="79" t="e">
        <f>план!#REF!</f>
        <v>#REF!</v>
      </c>
      <c r="AR15" s="79" t="e">
        <f>план!#REF!</f>
        <v>#REF!</v>
      </c>
      <c r="AS15" s="79" t="e">
        <f>план!#REF!</f>
        <v>#REF!</v>
      </c>
      <c r="AT15" s="79" t="e">
        <f>план!#REF!</f>
        <v>#REF!</v>
      </c>
      <c r="AU15" s="79" t="e">
        <f>план!#REF!</f>
        <v>#REF!</v>
      </c>
      <c r="AV15" s="79" t="e">
        <f>план!#REF!</f>
        <v>#REF!</v>
      </c>
      <c r="AW15" s="79" t="e">
        <f>план!#REF!</f>
        <v>#REF!</v>
      </c>
      <c r="AX15" s="79" t="e">
        <f>план!#REF!</f>
        <v>#REF!</v>
      </c>
      <c r="AY15" s="79" t="e">
        <f t="shared" si="0"/>
        <v>#REF!</v>
      </c>
    </row>
    <row r="16" spans="1:51" ht="15.75">
      <c r="A16" s="83" t="s">
        <v>311</v>
      </c>
      <c r="B16" s="79" t="e">
        <f>план!#REF!</f>
        <v>#REF!</v>
      </c>
      <c r="C16" s="79" t="e">
        <f>план!#REF!</f>
        <v>#REF!</v>
      </c>
      <c r="D16" s="79" t="e">
        <f>план!#REF!</f>
        <v>#REF!</v>
      </c>
      <c r="E16" s="79" t="e">
        <f>план!#REF!</f>
        <v>#REF!</v>
      </c>
      <c r="F16" s="79" t="e">
        <f>план!#REF!</f>
        <v>#REF!</v>
      </c>
      <c r="G16" s="79" t="e">
        <f>план!#REF!</f>
        <v>#REF!</v>
      </c>
      <c r="H16" s="79" t="e">
        <f>план!#REF!</f>
        <v>#REF!</v>
      </c>
      <c r="I16" s="79" t="e">
        <f>план!#REF!</f>
        <v>#REF!</v>
      </c>
      <c r="J16" s="79" t="e">
        <f>план!#REF!</f>
        <v>#REF!</v>
      </c>
      <c r="K16" s="79" t="e">
        <f>план!#REF!</f>
        <v>#REF!</v>
      </c>
      <c r="L16" s="79" t="e">
        <f>план!#REF!</f>
        <v>#REF!</v>
      </c>
      <c r="M16" s="79" t="e">
        <f>план!#REF!</f>
        <v>#REF!</v>
      </c>
      <c r="N16" s="79" t="e">
        <f>план!#REF!</f>
        <v>#REF!</v>
      </c>
      <c r="O16" s="79" t="e">
        <f>план!#REF!</f>
        <v>#REF!</v>
      </c>
      <c r="P16" s="79" t="e">
        <f>план!#REF!</f>
        <v>#REF!</v>
      </c>
      <c r="Q16" s="79" t="e">
        <f>план!#REF!</f>
        <v>#REF!</v>
      </c>
      <c r="R16" s="79" t="e">
        <f>план!#REF!</f>
        <v>#REF!</v>
      </c>
      <c r="S16" s="79" t="e">
        <f>план!#REF!</f>
        <v>#REF!</v>
      </c>
      <c r="T16" s="79" t="e">
        <f>план!#REF!</f>
        <v>#REF!</v>
      </c>
      <c r="U16" s="79" t="e">
        <f>план!#REF!</f>
        <v>#REF!</v>
      </c>
      <c r="V16" s="79" t="e">
        <f>план!#REF!</f>
        <v>#REF!</v>
      </c>
      <c r="W16" s="79" t="e">
        <f>план!#REF!</f>
        <v>#REF!</v>
      </c>
      <c r="X16" s="79" t="e">
        <f>план!#REF!</f>
        <v>#REF!</v>
      </c>
      <c r="Y16" s="79" t="e">
        <f>план!#REF!</f>
        <v>#REF!</v>
      </c>
      <c r="Z16" s="79" t="e">
        <f>план!#REF!</f>
        <v>#REF!</v>
      </c>
      <c r="AA16" s="79" t="e">
        <f>план!#REF!</f>
        <v>#REF!</v>
      </c>
      <c r="AB16" s="79" t="e">
        <f>план!#REF!</f>
        <v>#REF!</v>
      </c>
      <c r="AC16" s="79" t="e">
        <f>план!#REF!</f>
        <v>#REF!</v>
      </c>
      <c r="AD16" s="79" t="e">
        <f>план!#REF!</f>
        <v>#REF!</v>
      </c>
      <c r="AE16" s="79" t="e">
        <f>план!#REF!</f>
        <v>#REF!</v>
      </c>
      <c r="AF16" s="79" t="e">
        <f>план!#REF!</f>
        <v>#REF!</v>
      </c>
      <c r="AG16" s="79" t="e">
        <f>план!#REF!</f>
        <v>#REF!</v>
      </c>
      <c r="AH16" s="79" t="e">
        <f>план!#REF!</f>
        <v>#REF!</v>
      </c>
      <c r="AI16" s="79" t="e">
        <f>план!#REF!</f>
        <v>#REF!</v>
      </c>
      <c r="AJ16" s="79" t="e">
        <f>план!#REF!</f>
        <v>#REF!</v>
      </c>
      <c r="AK16" s="79" t="e">
        <f>план!#REF!</f>
        <v>#REF!</v>
      </c>
      <c r="AL16" s="79" t="e">
        <f>план!#REF!</f>
        <v>#REF!</v>
      </c>
      <c r="AM16" s="79" t="e">
        <f>план!#REF!</f>
        <v>#REF!</v>
      </c>
      <c r="AN16" s="79" t="e">
        <f>план!#REF!</f>
        <v>#REF!</v>
      </c>
      <c r="AO16" s="79" t="e">
        <f>план!#REF!</f>
        <v>#REF!</v>
      </c>
      <c r="AP16" s="79" t="e">
        <f>план!#REF!</f>
        <v>#REF!</v>
      </c>
      <c r="AQ16" s="79" t="e">
        <f>план!#REF!</f>
        <v>#REF!</v>
      </c>
      <c r="AR16" s="79" t="e">
        <f>план!#REF!</f>
        <v>#REF!</v>
      </c>
      <c r="AS16" s="79" t="e">
        <f>план!#REF!</f>
        <v>#REF!</v>
      </c>
      <c r="AT16" s="79" t="e">
        <f>план!#REF!</f>
        <v>#REF!</v>
      </c>
      <c r="AU16" s="79" t="e">
        <f>план!#REF!</f>
        <v>#REF!</v>
      </c>
      <c r="AV16" s="79" t="e">
        <f>план!#REF!</f>
        <v>#REF!</v>
      </c>
      <c r="AW16" s="79" t="e">
        <f>план!#REF!</f>
        <v>#REF!</v>
      </c>
      <c r="AX16" s="79" t="e">
        <f>план!#REF!</f>
        <v>#REF!</v>
      </c>
      <c r="AY16" s="79" t="e">
        <f t="shared" si="0"/>
        <v>#REF!</v>
      </c>
    </row>
    <row r="17" spans="1:51" ht="15.75">
      <c r="A17" s="83" t="s">
        <v>312</v>
      </c>
      <c r="B17" s="79" t="e">
        <f>план!#REF!</f>
        <v>#REF!</v>
      </c>
      <c r="C17" s="79" t="e">
        <f>план!#REF!</f>
        <v>#REF!</v>
      </c>
      <c r="D17" s="79" t="e">
        <f>план!#REF!</f>
        <v>#REF!</v>
      </c>
      <c r="E17" s="79" t="e">
        <f>план!#REF!</f>
        <v>#REF!</v>
      </c>
      <c r="F17" s="79" t="e">
        <f>план!#REF!</f>
        <v>#REF!</v>
      </c>
      <c r="G17" s="79" t="e">
        <f>план!#REF!</f>
        <v>#REF!</v>
      </c>
      <c r="H17" s="79" t="e">
        <f>план!#REF!</f>
        <v>#REF!</v>
      </c>
      <c r="I17" s="79" t="e">
        <f>план!#REF!</f>
        <v>#REF!</v>
      </c>
      <c r="J17" s="79" t="e">
        <f>план!#REF!</f>
        <v>#REF!</v>
      </c>
      <c r="K17" s="79" t="e">
        <f>план!#REF!</f>
        <v>#REF!</v>
      </c>
      <c r="L17" s="79" t="e">
        <f>план!#REF!</f>
        <v>#REF!</v>
      </c>
      <c r="M17" s="79" t="e">
        <f>план!#REF!</f>
        <v>#REF!</v>
      </c>
      <c r="N17" s="79" t="e">
        <f>план!#REF!</f>
        <v>#REF!</v>
      </c>
      <c r="O17" s="79" t="e">
        <f>план!#REF!</f>
        <v>#REF!</v>
      </c>
      <c r="P17" s="79" t="e">
        <f>план!#REF!</f>
        <v>#REF!</v>
      </c>
      <c r="Q17" s="79" t="e">
        <f>план!#REF!</f>
        <v>#REF!</v>
      </c>
      <c r="R17" s="79" t="e">
        <f>план!#REF!</f>
        <v>#REF!</v>
      </c>
      <c r="S17" s="79" t="e">
        <f>план!#REF!</f>
        <v>#REF!</v>
      </c>
      <c r="T17" s="79" t="e">
        <f>план!#REF!</f>
        <v>#REF!</v>
      </c>
      <c r="U17" s="79" t="e">
        <f>план!#REF!</f>
        <v>#REF!</v>
      </c>
      <c r="V17" s="79" t="e">
        <f>план!#REF!</f>
        <v>#REF!</v>
      </c>
      <c r="W17" s="79" t="e">
        <f>план!#REF!</f>
        <v>#REF!</v>
      </c>
      <c r="X17" s="79" t="e">
        <f>план!#REF!</f>
        <v>#REF!</v>
      </c>
      <c r="Y17" s="79" t="e">
        <f>план!#REF!</f>
        <v>#REF!</v>
      </c>
      <c r="Z17" s="79" t="e">
        <f>план!#REF!</f>
        <v>#REF!</v>
      </c>
      <c r="AA17" s="79" t="e">
        <f>план!#REF!</f>
        <v>#REF!</v>
      </c>
      <c r="AB17" s="79" t="e">
        <f>план!#REF!</f>
        <v>#REF!</v>
      </c>
      <c r="AC17" s="79" t="e">
        <f>план!#REF!</f>
        <v>#REF!</v>
      </c>
      <c r="AD17" s="79" t="e">
        <f>план!#REF!</f>
        <v>#REF!</v>
      </c>
      <c r="AE17" s="79" t="e">
        <f>план!#REF!</f>
        <v>#REF!</v>
      </c>
      <c r="AF17" s="79" t="e">
        <f>план!#REF!</f>
        <v>#REF!</v>
      </c>
      <c r="AG17" s="79" t="e">
        <f>план!#REF!</f>
        <v>#REF!</v>
      </c>
      <c r="AH17" s="79" t="e">
        <f>план!#REF!</f>
        <v>#REF!</v>
      </c>
      <c r="AI17" s="79" t="e">
        <f>план!#REF!</f>
        <v>#REF!</v>
      </c>
      <c r="AJ17" s="79" t="e">
        <f>план!#REF!</f>
        <v>#REF!</v>
      </c>
      <c r="AK17" s="79" t="e">
        <f>план!#REF!</f>
        <v>#REF!</v>
      </c>
      <c r="AL17" s="79" t="e">
        <f>план!#REF!</f>
        <v>#REF!</v>
      </c>
      <c r="AM17" s="79" t="e">
        <f>план!#REF!</f>
        <v>#REF!</v>
      </c>
      <c r="AN17" s="79" t="e">
        <f>план!#REF!</f>
        <v>#REF!</v>
      </c>
      <c r="AO17" s="79" t="e">
        <f>план!#REF!</f>
        <v>#REF!</v>
      </c>
      <c r="AP17" s="79" t="e">
        <f>план!#REF!</f>
        <v>#REF!</v>
      </c>
      <c r="AQ17" s="79" t="e">
        <f>план!#REF!</f>
        <v>#REF!</v>
      </c>
      <c r="AR17" s="79" t="e">
        <f>план!#REF!</f>
        <v>#REF!</v>
      </c>
      <c r="AS17" s="79" t="e">
        <f>план!#REF!</f>
        <v>#REF!</v>
      </c>
      <c r="AT17" s="79" t="e">
        <f>план!#REF!</f>
        <v>#REF!</v>
      </c>
      <c r="AU17" s="79" t="e">
        <f>план!#REF!</f>
        <v>#REF!</v>
      </c>
      <c r="AV17" s="79" t="e">
        <f>план!#REF!</f>
        <v>#REF!</v>
      </c>
      <c r="AW17" s="79" t="e">
        <f>план!#REF!</f>
        <v>#REF!</v>
      </c>
      <c r="AX17" s="79" t="e">
        <f>план!#REF!</f>
        <v>#REF!</v>
      </c>
      <c r="AY17" s="79" t="e">
        <f t="shared" si="0"/>
        <v>#REF!</v>
      </c>
    </row>
    <row r="18" spans="1:51" ht="15.75">
      <c r="A18" s="84" t="s">
        <v>313</v>
      </c>
      <c r="B18" s="79" t="e">
        <f>SUM(B8:B17)</f>
        <v>#REF!</v>
      </c>
      <c r="C18" s="79" t="e">
        <f aca="true" t="shared" si="1" ref="C18:AX18">SUM(C8:C17)</f>
        <v>#REF!</v>
      </c>
      <c r="D18" s="79" t="e">
        <f t="shared" si="1"/>
        <v>#REF!</v>
      </c>
      <c r="E18" s="79" t="e">
        <f t="shared" si="1"/>
        <v>#REF!</v>
      </c>
      <c r="F18" s="79" t="e">
        <f t="shared" si="1"/>
        <v>#REF!</v>
      </c>
      <c r="G18" s="79" t="e">
        <f t="shared" si="1"/>
        <v>#REF!</v>
      </c>
      <c r="H18" s="79" t="e">
        <f t="shared" si="1"/>
        <v>#REF!</v>
      </c>
      <c r="I18" s="79" t="e">
        <f t="shared" si="1"/>
        <v>#REF!</v>
      </c>
      <c r="J18" s="79" t="e">
        <f t="shared" si="1"/>
        <v>#REF!</v>
      </c>
      <c r="K18" s="79" t="e">
        <f t="shared" si="1"/>
        <v>#REF!</v>
      </c>
      <c r="L18" s="79" t="e">
        <f t="shared" si="1"/>
        <v>#REF!</v>
      </c>
      <c r="M18" s="79" t="e">
        <f t="shared" si="1"/>
        <v>#REF!</v>
      </c>
      <c r="N18" s="79" t="e">
        <f t="shared" si="1"/>
        <v>#REF!</v>
      </c>
      <c r="O18" s="79" t="e">
        <f t="shared" si="1"/>
        <v>#REF!</v>
      </c>
      <c r="P18" s="79" t="e">
        <f t="shared" si="1"/>
        <v>#REF!</v>
      </c>
      <c r="Q18" s="79" t="e">
        <f t="shared" si="1"/>
        <v>#REF!</v>
      </c>
      <c r="R18" s="79" t="e">
        <f t="shared" si="1"/>
        <v>#REF!</v>
      </c>
      <c r="S18" s="79" t="e">
        <f t="shared" si="1"/>
        <v>#REF!</v>
      </c>
      <c r="T18" s="79" t="e">
        <f t="shared" si="1"/>
        <v>#REF!</v>
      </c>
      <c r="U18" s="79" t="e">
        <f t="shared" si="1"/>
        <v>#REF!</v>
      </c>
      <c r="V18" s="79" t="e">
        <f t="shared" si="1"/>
        <v>#REF!</v>
      </c>
      <c r="W18" s="79" t="e">
        <f t="shared" si="1"/>
        <v>#REF!</v>
      </c>
      <c r="X18" s="79" t="e">
        <f t="shared" si="1"/>
        <v>#REF!</v>
      </c>
      <c r="Y18" s="79" t="e">
        <f t="shared" si="1"/>
        <v>#REF!</v>
      </c>
      <c r="Z18" s="79" t="e">
        <f t="shared" si="1"/>
        <v>#REF!</v>
      </c>
      <c r="AA18" s="79" t="e">
        <f t="shared" si="1"/>
        <v>#REF!</v>
      </c>
      <c r="AB18" s="79" t="e">
        <f t="shared" si="1"/>
        <v>#REF!</v>
      </c>
      <c r="AC18" s="79" t="e">
        <f t="shared" si="1"/>
        <v>#REF!</v>
      </c>
      <c r="AD18" s="79" t="e">
        <f t="shared" si="1"/>
        <v>#REF!</v>
      </c>
      <c r="AE18" s="79" t="e">
        <f t="shared" si="1"/>
        <v>#REF!</v>
      </c>
      <c r="AF18" s="79" t="e">
        <f t="shared" si="1"/>
        <v>#REF!</v>
      </c>
      <c r="AG18" s="79" t="e">
        <f t="shared" si="1"/>
        <v>#REF!</v>
      </c>
      <c r="AH18" s="79" t="e">
        <f t="shared" si="1"/>
        <v>#REF!</v>
      </c>
      <c r="AI18" s="79" t="e">
        <f t="shared" si="1"/>
        <v>#REF!</v>
      </c>
      <c r="AJ18" s="79" t="e">
        <f t="shared" si="1"/>
        <v>#REF!</v>
      </c>
      <c r="AK18" s="79" t="e">
        <f t="shared" si="1"/>
        <v>#REF!</v>
      </c>
      <c r="AL18" s="79" t="e">
        <f t="shared" si="1"/>
        <v>#REF!</v>
      </c>
      <c r="AM18" s="79" t="e">
        <f t="shared" si="1"/>
        <v>#REF!</v>
      </c>
      <c r="AN18" s="79" t="e">
        <f t="shared" si="1"/>
        <v>#REF!</v>
      </c>
      <c r="AO18" s="79" t="e">
        <f t="shared" si="1"/>
        <v>#REF!</v>
      </c>
      <c r="AP18" s="79" t="e">
        <f t="shared" si="1"/>
        <v>#REF!</v>
      </c>
      <c r="AQ18" s="79" t="e">
        <f t="shared" si="1"/>
        <v>#REF!</v>
      </c>
      <c r="AR18" s="79" t="e">
        <f t="shared" si="1"/>
        <v>#REF!</v>
      </c>
      <c r="AS18" s="79" t="e">
        <f t="shared" si="1"/>
        <v>#REF!</v>
      </c>
      <c r="AT18" s="79" t="e">
        <f t="shared" si="1"/>
        <v>#REF!</v>
      </c>
      <c r="AU18" s="79" t="e">
        <f t="shared" si="1"/>
        <v>#REF!</v>
      </c>
      <c r="AV18" s="79" t="e">
        <f t="shared" si="1"/>
        <v>#REF!</v>
      </c>
      <c r="AW18" s="79" t="e">
        <f t="shared" si="1"/>
        <v>#REF!</v>
      </c>
      <c r="AX18" s="79" t="e">
        <f t="shared" si="1"/>
        <v>#REF!</v>
      </c>
      <c r="AY18" s="79" t="e">
        <f t="shared" si="0"/>
        <v>#REF!</v>
      </c>
    </row>
  </sheetData>
  <sheetProtection/>
  <mergeCells count="14">
    <mergeCell ref="AR6:AU6"/>
    <mergeCell ref="AV6:AX6"/>
    <mergeCell ref="AY6:AY7"/>
    <mergeCell ref="AV4:AX4"/>
    <mergeCell ref="AR4:AU4"/>
    <mergeCell ref="A2:AO2"/>
    <mergeCell ref="B4:K4"/>
    <mergeCell ref="L4:P4"/>
    <mergeCell ref="Q4:AL4"/>
    <mergeCell ref="AM4:AQ4"/>
    <mergeCell ref="B6:K6"/>
    <mergeCell ref="L6:P6"/>
    <mergeCell ref="Q6:AL6"/>
    <mergeCell ref="AM6:AQ6"/>
  </mergeCells>
  <conditionalFormatting sqref="B6 L6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zoomScale="85" zoomScaleNormal="85" zoomScalePageLayoutView="0" workbookViewId="0" topLeftCell="A1">
      <selection activeCell="I13" sqref="I13"/>
    </sheetView>
  </sheetViews>
  <sheetFormatPr defaultColWidth="9.00390625" defaultRowHeight="12.75"/>
  <cols>
    <col min="1" max="1" width="26.125" style="0" customWidth="1"/>
    <col min="2" max="2" width="12.625" style="0" customWidth="1"/>
    <col min="3" max="3" width="17.125" style="0" customWidth="1"/>
    <col min="4" max="4" width="12.125" style="0" customWidth="1"/>
    <col min="5" max="5" width="24.25390625" style="0" hidden="1" customWidth="1"/>
    <col min="6" max="6" width="15.625" style="0" hidden="1" customWidth="1"/>
    <col min="7" max="7" width="16.625" style="0" customWidth="1"/>
    <col min="8" max="8" width="20.625" style="0" customWidth="1"/>
    <col min="9" max="10" width="17.00390625" style="0" customWidth="1"/>
    <col min="11" max="11" width="21.25390625" style="0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1" spans="1:43" ht="18" customHeight="1">
      <c r="A1" s="272" t="s">
        <v>35</v>
      </c>
      <c r="B1" s="272"/>
      <c r="C1" s="272"/>
      <c r="D1" s="272"/>
      <c r="E1" s="273"/>
      <c r="F1" s="273"/>
      <c r="G1" s="273"/>
      <c r="H1" s="273"/>
      <c r="I1" s="273"/>
      <c r="J1" s="273"/>
      <c r="K1" s="273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</row>
    <row r="2" spans="1:43" ht="12.75">
      <c r="A2" s="190"/>
      <c r="B2" s="190"/>
      <c r="C2" s="190"/>
      <c r="D2" s="190"/>
      <c r="E2" s="191"/>
      <c r="F2" s="191"/>
      <c r="G2" s="191"/>
      <c r="H2" s="191"/>
      <c r="I2" s="191"/>
      <c r="J2" s="191"/>
      <c r="K2" s="191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</row>
    <row r="3" spans="1:43" ht="72" customHeight="1">
      <c r="A3" s="192" t="s">
        <v>558</v>
      </c>
      <c r="B3" s="193" t="s">
        <v>559</v>
      </c>
      <c r="C3" s="193" t="s">
        <v>413</v>
      </c>
      <c r="D3" s="193" t="s">
        <v>560</v>
      </c>
      <c r="E3" s="193" t="s">
        <v>561</v>
      </c>
      <c r="F3" s="193" t="s">
        <v>562</v>
      </c>
      <c r="G3" s="193" t="s">
        <v>159</v>
      </c>
      <c r="H3" s="193" t="s">
        <v>414</v>
      </c>
      <c r="I3" s="193" t="s">
        <v>160</v>
      </c>
      <c r="J3" s="193" t="s">
        <v>563</v>
      </c>
      <c r="K3" s="193" t="s">
        <v>564</v>
      </c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</row>
    <row r="4" spans="1:51" ht="24" customHeight="1">
      <c r="A4" s="80" t="s">
        <v>565</v>
      </c>
      <c r="B4" s="80">
        <v>51</v>
      </c>
      <c r="C4" s="80">
        <v>13</v>
      </c>
      <c r="D4" s="80">
        <f>SUM(B4:C4)</f>
        <v>64</v>
      </c>
      <c r="E4" s="80">
        <v>15</v>
      </c>
      <c r="F4" s="80">
        <v>23</v>
      </c>
      <c r="G4" s="80">
        <v>47</v>
      </c>
      <c r="H4" s="80">
        <v>1</v>
      </c>
      <c r="I4" s="80">
        <f>G4+H4</f>
        <v>48</v>
      </c>
      <c r="J4" s="80">
        <v>18</v>
      </c>
      <c r="K4" s="194">
        <f>D4/J4</f>
        <v>3.5555555555555554</v>
      </c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271"/>
      <c r="AS4" s="271"/>
      <c r="AT4" s="271"/>
      <c r="AU4" s="271"/>
      <c r="AV4" s="271"/>
      <c r="AW4" s="271"/>
      <c r="AX4" s="271"/>
      <c r="AY4" s="80"/>
    </row>
    <row r="5" spans="1:51" ht="24" customHeight="1">
      <c r="A5" s="80" t="s">
        <v>566</v>
      </c>
      <c r="B5" s="80">
        <v>9</v>
      </c>
      <c r="C5" s="80">
        <v>5</v>
      </c>
      <c r="D5" s="80">
        <f>SUM(B5:C5)</f>
        <v>14</v>
      </c>
      <c r="E5" s="80">
        <v>2</v>
      </c>
      <c r="F5" s="80">
        <v>4</v>
      </c>
      <c r="G5" s="80">
        <v>9</v>
      </c>
      <c r="H5" s="80">
        <v>0</v>
      </c>
      <c r="I5" s="80">
        <f aca="true" t="shared" si="0" ref="I5:I13">G5+H5</f>
        <v>9</v>
      </c>
      <c r="J5" s="80">
        <f>E5+F5</f>
        <v>6</v>
      </c>
      <c r="K5" s="194">
        <f>D5/J5</f>
        <v>2.3333333333333335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82"/>
      <c r="AS5" s="82"/>
      <c r="AT5" s="82"/>
      <c r="AU5" s="82"/>
      <c r="AV5" s="82"/>
      <c r="AW5" s="82"/>
      <c r="AX5" s="82"/>
      <c r="AY5" s="80"/>
    </row>
    <row r="6" spans="1:51" ht="24" customHeight="1">
      <c r="A6" s="195" t="s">
        <v>567</v>
      </c>
      <c r="B6" s="80">
        <v>8</v>
      </c>
      <c r="C6" s="80">
        <v>7</v>
      </c>
      <c r="D6" s="80">
        <f aca="true" t="shared" si="1" ref="D6:D13">SUM(B6:C6)</f>
        <v>15</v>
      </c>
      <c r="E6" s="80"/>
      <c r="F6" s="80">
        <v>2</v>
      </c>
      <c r="G6" s="80">
        <v>8</v>
      </c>
      <c r="H6" s="80">
        <v>0</v>
      </c>
      <c r="I6" s="80">
        <f t="shared" si="0"/>
        <v>8</v>
      </c>
      <c r="J6" s="80">
        <f aca="true" t="shared" si="2" ref="J6:J12">E6+F6</f>
        <v>2</v>
      </c>
      <c r="K6" s="194">
        <f aca="true" t="shared" si="3" ref="K6:K14">D6/J6</f>
        <v>7.5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268"/>
      <c r="AS6" s="268"/>
      <c r="AT6" s="268"/>
      <c r="AU6" s="268"/>
      <c r="AV6" s="268"/>
      <c r="AW6" s="268"/>
      <c r="AX6" s="268"/>
      <c r="AY6" s="270"/>
    </row>
    <row r="7" spans="1:51" ht="24" customHeight="1">
      <c r="A7" s="80" t="s">
        <v>568</v>
      </c>
      <c r="B7" s="80">
        <v>15</v>
      </c>
      <c r="C7" s="80">
        <v>3</v>
      </c>
      <c r="D7" s="80">
        <f t="shared" si="1"/>
        <v>18</v>
      </c>
      <c r="E7" s="80">
        <v>3</v>
      </c>
      <c r="F7" s="80">
        <v>4</v>
      </c>
      <c r="G7" s="80">
        <v>15</v>
      </c>
      <c r="H7" s="80">
        <v>0</v>
      </c>
      <c r="I7" s="80">
        <f t="shared" si="0"/>
        <v>15</v>
      </c>
      <c r="J7" s="80">
        <f t="shared" si="2"/>
        <v>7</v>
      </c>
      <c r="K7" s="194">
        <f t="shared" si="3"/>
        <v>2.5714285714285716</v>
      </c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85"/>
      <c r="AS7" s="86"/>
      <c r="AT7" s="85"/>
      <c r="AU7" s="85"/>
      <c r="AV7" s="85"/>
      <c r="AW7" s="86"/>
      <c r="AX7" s="85"/>
      <c r="AY7" s="270"/>
    </row>
    <row r="8" spans="1:51" ht="24" customHeight="1">
      <c r="A8" s="80" t="s">
        <v>28</v>
      </c>
      <c r="B8" s="80">
        <v>12</v>
      </c>
      <c r="C8" s="80">
        <v>10</v>
      </c>
      <c r="D8" s="80">
        <f t="shared" si="1"/>
        <v>22</v>
      </c>
      <c r="E8" s="80"/>
      <c r="F8" s="80">
        <v>3</v>
      </c>
      <c r="G8" s="80">
        <v>11</v>
      </c>
      <c r="H8" s="80">
        <v>0</v>
      </c>
      <c r="I8" s="80">
        <f t="shared" si="0"/>
        <v>11</v>
      </c>
      <c r="J8" s="80">
        <f t="shared" si="2"/>
        <v>3</v>
      </c>
      <c r="K8" s="194">
        <f t="shared" si="3"/>
        <v>7.333333333333333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79"/>
      <c r="AS8" s="79"/>
      <c r="AT8" s="79"/>
      <c r="AU8" s="79"/>
      <c r="AV8" s="79"/>
      <c r="AW8" s="79"/>
      <c r="AX8" s="79"/>
      <c r="AY8" s="79"/>
    </row>
    <row r="9" spans="1:51" ht="24" customHeight="1">
      <c r="A9" s="80" t="s">
        <v>29</v>
      </c>
      <c r="B9" s="80">
        <v>4</v>
      </c>
      <c r="C9" s="80">
        <v>5</v>
      </c>
      <c r="D9" s="80">
        <f t="shared" si="1"/>
        <v>9</v>
      </c>
      <c r="E9" s="80">
        <v>2</v>
      </c>
      <c r="F9" s="80">
        <v>5</v>
      </c>
      <c r="G9" s="80">
        <v>4</v>
      </c>
      <c r="H9" s="80">
        <v>15</v>
      </c>
      <c r="I9" s="80">
        <f t="shared" si="0"/>
        <v>19</v>
      </c>
      <c r="J9" s="80">
        <v>3</v>
      </c>
      <c r="K9" s="194">
        <f t="shared" si="3"/>
        <v>3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79"/>
      <c r="AS9" s="79"/>
      <c r="AT9" s="79"/>
      <c r="AU9" s="79"/>
      <c r="AV9" s="79"/>
      <c r="AW9" s="79"/>
      <c r="AX9" s="79"/>
      <c r="AY9" s="79"/>
    </row>
    <row r="10" spans="1:51" ht="24" customHeight="1">
      <c r="A10" s="80" t="s">
        <v>30</v>
      </c>
      <c r="B10" s="80">
        <v>6</v>
      </c>
      <c r="C10" s="80">
        <v>1</v>
      </c>
      <c r="D10" s="80">
        <f t="shared" si="1"/>
        <v>7</v>
      </c>
      <c r="E10" s="80"/>
      <c r="F10" s="80">
        <v>2</v>
      </c>
      <c r="G10" s="80">
        <v>6</v>
      </c>
      <c r="H10" s="80">
        <v>13</v>
      </c>
      <c r="I10" s="80">
        <f t="shared" si="0"/>
        <v>19</v>
      </c>
      <c r="J10" s="80">
        <v>1</v>
      </c>
      <c r="K10" s="194">
        <f t="shared" si="3"/>
        <v>7</v>
      </c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79"/>
      <c r="AS10" s="79"/>
      <c r="AT10" s="79"/>
      <c r="AU10" s="79"/>
      <c r="AV10" s="79"/>
      <c r="AW10" s="79"/>
      <c r="AX10" s="79"/>
      <c r="AY10" s="79"/>
    </row>
    <row r="11" spans="1:51" ht="24" customHeight="1">
      <c r="A11" s="80" t="s">
        <v>31</v>
      </c>
      <c r="B11" s="80">
        <v>0</v>
      </c>
      <c r="C11" s="80">
        <v>9</v>
      </c>
      <c r="D11" s="80">
        <f t="shared" si="1"/>
        <v>9</v>
      </c>
      <c r="E11" s="80">
        <v>2</v>
      </c>
      <c r="F11" s="80">
        <v>2</v>
      </c>
      <c r="G11" s="80">
        <v>0</v>
      </c>
      <c r="H11" s="80">
        <v>8</v>
      </c>
      <c r="I11" s="80">
        <f t="shared" si="0"/>
        <v>8</v>
      </c>
      <c r="J11" s="80">
        <v>5</v>
      </c>
      <c r="K11" s="194">
        <f t="shared" si="3"/>
        <v>1.8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79"/>
      <c r="AS11" s="79"/>
      <c r="AT11" s="79"/>
      <c r="AU11" s="79"/>
      <c r="AV11" s="79"/>
      <c r="AW11" s="79"/>
      <c r="AX11" s="79"/>
      <c r="AY11" s="79"/>
    </row>
    <row r="12" spans="1:51" ht="24" customHeight="1">
      <c r="A12" s="80" t="s">
        <v>32</v>
      </c>
      <c r="B12" s="80">
        <v>18</v>
      </c>
      <c r="C12" s="80">
        <v>4</v>
      </c>
      <c r="D12" s="80">
        <f t="shared" si="1"/>
        <v>22</v>
      </c>
      <c r="E12" s="80"/>
      <c r="F12" s="80">
        <v>4</v>
      </c>
      <c r="G12" s="80">
        <v>18</v>
      </c>
      <c r="H12" s="80">
        <v>1</v>
      </c>
      <c r="I12" s="80">
        <f t="shared" si="0"/>
        <v>19</v>
      </c>
      <c r="J12" s="80">
        <f t="shared" si="2"/>
        <v>4</v>
      </c>
      <c r="K12" s="194">
        <f t="shared" si="3"/>
        <v>5.5</v>
      </c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79"/>
      <c r="AS12" s="79"/>
      <c r="AT12" s="79"/>
      <c r="AU12" s="79"/>
      <c r="AV12" s="79"/>
      <c r="AW12" s="79"/>
      <c r="AX12" s="79"/>
      <c r="AY12" s="79"/>
    </row>
    <row r="13" spans="1:51" ht="24" customHeight="1">
      <c r="A13" s="80" t="s">
        <v>33</v>
      </c>
      <c r="B13" s="80">
        <v>16</v>
      </c>
      <c r="C13" s="80">
        <v>2</v>
      </c>
      <c r="D13" s="80">
        <f t="shared" si="1"/>
        <v>18</v>
      </c>
      <c r="E13" s="80">
        <v>2</v>
      </c>
      <c r="F13" s="80">
        <v>4</v>
      </c>
      <c r="G13" s="80">
        <v>16</v>
      </c>
      <c r="H13" s="80">
        <v>0</v>
      </c>
      <c r="I13" s="80">
        <f t="shared" si="0"/>
        <v>16</v>
      </c>
      <c r="J13" s="80">
        <v>3</v>
      </c>
      <c r="K13" s="194">
        <f t="shared" si="3"/>
        <v>6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79"/>
      <c r="AS13" s="79"/>
      <c r="AT13" s="79"/>
      <c r="AU13" s="79"/>
      <c r="AV13" s="79"/>
      <c r="AW13" s="79"/>
      <c r="AX13" s="79"/>
      <c r="AY13" s="79"/>
    </row>
    <row r="14" spans="1:51" ht="15.75">
      <c r="A14" s="196" t="s">
        <v>34</v>
      </c>
      <c r="B14" s="196">
        <f>SUM(B4:B13)</f>
        <v>139</v>
      </c>
      <c r="C14" s="196">
        <f>SUM(C5:C13)</f>
        <v>46</v>
      </c>
      <c r="D14" s="196">
        <f>B14+C14</f>
        <v>185</v>
      </c>
      <c r="E14" s="196">
        <f>SUM(E5:E13)</f>
        <v>11</v>
      </c>
      <c r="F14" s="196">
        <f>SUM(F5:F13)</f>
        <v>30</v>
      </c>
      <c r="G14" s="196">
        <f>SUM(G4:G13)</f>
        <v>134</v>
      </c>
      <c r="H14" s="196">
        <f>SUM(H4:H13)</f>
        <v>38</v>
      </c>
      <c r="I14" s="196">
        <f>SUM(I4:I13)</f>
        <v>172</v>
      </c>
      <c r="J14" s="196">
        <f>SUM(J4:J13)</f>
        <v>52</v>
      </c>
      <c r="K14" s="197">
        <f t="shared" si="3"/>
        <v>3.5576923076923075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79"/>
      <c r="AS14" s="79"/>
      <c r="AT14" s="79"/>
      <c r="AU14" s="79"/>
      <c r="AV14" s="79"/>
      <c r="AW14" s="79"/>
      <c r="AX14" s="79"/>
      <c r="AY14" s="79"/>
    </row>
    <row r="15" spans="1:51" ht="12.7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79"/>
      <c r="AS15" s="79"/>
      <c r="AT15" s="79"/>
      <c r="AU15" s="79"/>
      <c r="AV15" s="79"/>
      <c r="AW15" s="79"/>
      <c r="AX15" s="79"/>
      <c r="AY15" s="79"/>
    </row>
    <row r="16" spans="1:51" ht="12.7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79"/>
      <c r="AS16" s="79"/>
      <c r="AT16" s="79"/>
      <c r="AU16" s="79"/>
      <c r="AV16" s="79"/>
      <c r="AW16" s="79"/>
      <c r="AX16" s="79"/>
      <c r="AY16" s="79"/>
    </row>
    <row r="17" spans="1:51" ht="12.7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79"/>
      <c r="AS17" s="79"/>
      <c r="AT17" s="79"/>
      <c r="AU17" s="79"/>
      <c r="AV17" s="79"/>
      <c r="AW17" s="79"/>
      <c r="AX17" s="79"/>
      <c r="AY17" s="79"/>
    </row>
    <row r="18" spans="1:51" ht="12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79"/>
      <c r="AS18" s="79"/>
      <c r="AT18" s="79"/>
      <c r="AU18" s="79"/>
      <c r="AV18" s="79"/>
      <c r="AW18" s="79"/>
      <c r="AX18" s="79"/>
      <c r="AY18" s="79"/>
    </row>
    <row r="19" spans="1:43" ht="12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</row>
  </sheetData>
  <sheetProtection/>
  <mergeCells count="6">
    <mergeCell ref="A1:K1"/>
    <mergeCell ref="AR6:AU6"/>
    <mergeCell ref="AV6:AX6"/>
    <mergeCell ref="AY6:AY7"/>
    <mergeCell ref="AV4:AX4"/>
    <mergeCell ref="AR4:AU4"/>
  </mergeCells>
  <conditionalFormatting sqref="B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2013-05-22T05:50:04Z</cp:lastPrinted>
  <dcterms:created xsi:type="dcterms:W3CDTF">2011-11-17T07:16:59Z</dcterms:created>
  <dcterms:modified xsi:type="dcterms:W3CDTF">2013-05-27T10:55:58Z</dcterms:modified>
  <cp:category/>
  <cp:version/>
  <cp:contentType/>
  <cp:contentStatus/>
</cp:coreProperties>
</file>